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Desktop\AM 2023\Ghiduri Vali\RU 5.2\iunie 2024\anexe\"/>
    </mc:Choice>
  </mc:AlternateContent>
  <xr:revisionPtr revIDLastSave="0" documentId="13_ncr:1_{8FC900C2-31F2-430C-B61C-FC49E1493956}" xr6:coauthVersionLast="47" xr6:coauthVersionMax="47" xr10:uidLastSave="{00000000-0000-0000-0000-000000000000}"/>
  <bookViews>
    <workbookView xWindow="-108" yWindow="-108" windowWidth="23256" windowHeight="13896" xr2:uid="{00000000-000D-0000-FFFF-FFFF00000000}"/>
  </bookViews>
  <sheets>
    <sheet name="Sheet1" sheetId="1" r:id="rId1"/>
  </sheets>
  <definedNames>
    <definedName name="_Hlk130478926" localSheetId="0">Sheet1!#REF!</definedName>
    <definedName name="_Hlk133390294" localSheetId="0">Sheet1!$B$40</definedName>
    <definedName name="_Hlk167712894" localSheetId="0">Sheet1!$A$6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 l="1"/>
  <c r="C70" i="1" s="1"/>
</calcChain>
</file>

<file path=xl/sharedStrings.xml><?xml version="1.0" encoding="utf-8"?>
<sst xmlns="http://schemas.openxmlformats.org/spreadsheetml/2006/main" count="94" uniqueCount="94">
  <si>
    <t>CRITERIU/SUBCRITERIU</t>
  </si>
  <si>
    <t xml:space="preserve">1. </t>
  </si>
  <si>
    <t>1.1</t>
  </si>
  <si>
    <t>Peste 10.000 m2</t>
  </si>
  <si>
    <t>Între 1000 m2 și 4.999 m2</t>
  </si>
  <si>
    <t>Între 5.000 și 10.000 m2</t>
  </si>
  <si>
    <t>1.2</t>
  </si>
  <si>
    <t xml:space="preserve">Peste 50% </t>
  </si>
  <si>
    <t>Între 20% şi 30%</t>
  </si>
  <si>
    <t>Între10% şi 20%</t>
  </si>
  <si>
    <t xml:space="preserve"> Documentatia tehnică este corelată cu descrierea investitiei din CF, iar concluziile din expertiza tehnică, studiile de teren, auditul energetic, documentația de imunizare au fost preluate și respectate.</t>
  </si>
  <si>
    <t>Valorile prevăzute în bugetul proiectului sunt bine fundamentate, sunt justificate prin documente relevante, sunt corelate cu obiectivele proiectului, activitățile prevăzute, resursele alocate/estimate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Există corespondenţă între Devizul General aferent investiţiei şi bugetul proiectului.</t>
  </si>
  <si>
    <t xml:space="preserve">Punctaj </t>
  </si>
  <si>
    <t>Suprafata spatiilor  verzi  realizate  /suprafaţă totală a investiţiei ( se alege una din ipoteze)</t>
  </si>
  <si>
    <t xml:space="preserve"> Proiectul  implementează mecanisme suplimentare faţă de minimul legislativ de asigurare a respectării egalităţii de şanse si accesibilitatii</t>
  </si>
  <si>
    <t>Egalitate de șanse, nediscriminare</t>
  </si>
  <si>
    <t>Dezvoltarea durabilă ( punctaj cumulativ)</t>
  </si>
  <si>
    <t xml:space="preserve"> Proiectul prevede instalarea unor sisteme alternative de producere a energiei din surse regenerabile de energie.</t>
  </si>
  <si>
    <t>Contribuția proiectului la neutralitatea climatică ( se va alege una din ipoteze)</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</si>
  <si>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</si>
  <si>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</si>
  <si>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</si>
  <si>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Contribuția proiectului la reziliența în fața schimbărilor climatice ( se va alege una din ipoteze)</t>
  </si>
  <si>
    <t>Proiectul prezintă capacitate scăzută de adaptare în fața schimbărilor climatice</t>
  </si>
  <si>
    <t>Proiectul prezintă capacitate medie de adaptare în fața schimbărilor climatice</t>
  </si>
  <si>
    <t>Proiectul prezintă capacitate ridicată de adaptare în fața schimbărilor climatice</t>
  </si>
  <si>
    <t>Gradul total de îndatorare al solicitantului (se alege una din ipoteze)</t>
  </si>
  <si>
    <t xml:space="preserve">Gradul total de îndatorare ≤  20% </t>
  </si>
  <si>
    <t xml:space="preserve">20% &lt; Gradul total de îndatorare ≤ 30% </t>
  </si>
  <si>
    <r>
      <t xml:space="preserve">Gradul de îndatorare </t>
    </r>
    <r>
      <rPr>
        <sz val="11"/>
        <color theme="1"/>
        <rFont val="Calibri"/>
        <family val="2"/>
      </rPr>
      <t>&gt;30%</t>
    </r>
  </si>
  <si>
    <t>Gradul de autofinanţare din veniturile proprii (se alege una din ipoteze)</t>
  </si>
  <si>
    <t>Grad de autofinanțare mai mic de 30%</t>
  </si>
  <si>
    <t>Între  30% si 50%</t>
  </si>
  <si>
    <t>Grad de autofinanțare intre 30% si 40%</t>
  </si>
  <si>
    <t>Grad de autofinanțare intre 40% si 50%</t>
  </si>
  <si>
    <t>Grad de autofinanțare mai mare de 50%</t>
  </si>
  <si>
    <t xml:space="preserve">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</si>
  <si>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</si>
  <si>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 xml:space="preserve">Total </t>
  </si>
  <si>
    <t>Nr.
crt</t>
  </si>
  <si>
    <t>Respectarea principiilor privind egalitatea de şanse, de gen, nediscriminarea, accesibilitatea și dezvoltarea durabilă</t>
  </si>
  <si>
    <t>1.3</t>
  </si>
  <si>
    <t>Între 5% si 10%</t>
  </si>
  <si>
    <t>Între 10% si 15%</t>
  </si>
  <si>
    <t>Peste 15%</t>
  </si>
  <si>
    <t>Creșterea suprafaței de spațiu verde pe cap de locuitor (se alege una din ipoteze)</t>
  </si>
  <si>
    <t xml:space="preserve">PROGRAMUL REGIONAL SUD MUNTENIA  2021-2027                                                      </t>
  </si>
  <si>
    <t>Proiectele care întrunesc un punctaj mai mic de 50 puncte, sunt respinse.</t>
  </si>
  <si>
    <t>1.4</t>
  </si>
  <si>
    <t>Obiectivul de investitii se află la o distanță intre 500 m  și  700 m  de o zonă locuită</t>
  </si>
  <si>
    <t>Accesibiltatea la obiectul de investiție  (se alege una din ipoteze)</t>
  </si>
  <si>
    <t xml:space="preserve">Maturitatea proiectului </t>
  </si>
  <si>
    <t>3</t>
  </si>
  <si>
    <t>Calitatea proiectului: corelare buget-  activitati – obiective – documentație tehnico-economica</t>
  </si>
  <si>
    <t>a</t>
  </si>
  <si>
    <t>b</t>
  </si>
  <si>
    <t>c</t>
  </si>
  <si>
    <t>Corelarea bugetului proiectului cu activitățile și obiectivele acestuia, precum și cu documentația tehnico-economica și soluția tehnică fiabilă și durabilă și studiile anexate documentației tehnico-economice ( punctaj cumulativ)</t>
  </si>
  <si>
    <t>4</t>
  </si>
  <si>
    <t>4.1</t>
  </si>
  <si>
    <t>4.2</t>
  </si>
  <si>
    <t>Suprafața spatii  publice urbane create (se alege una din ipoteze)</t>
  </si>
  <si>
    <t xml:space="preserve">Obiectivul de investitii se află la o distanță de cel mult 500 m de o zonă locuită și este accesibil pietonal </t>
  </si>
  <si>
    <t>Obiectivul de investiții se află la mai mult de 700 m de o zonă locuită</t>
  </si>
  <si>
    <t xml:space="preserve">Contractul de execuție lucrări nu este semnat </t>
  </si>
  <si>
    <t xml:space="preserve">Contractul de execuție lucrări  este semnat </t>
  </si>
  <si>
    <t>Soluţia tehnică propusă este una inovatoare, care propune măsuri peste standardele minime de calitate.</t>
  </si>
  <si>
    <t>Proiectul prevede măsuri de intervenție cu impact minim asupra mediului înconjurător, măsuri prietenoase cu mediul, folosirea eficientă a resurselor (utilizarea de materiale ecologice, fiabile și durabile, reciclabile, care nu întreţin arderea, prevenirea și controlul poluării aerului, apei, solului, materiale sustenabile etc.), suplimentare fata de cerințele minime legale</t>
  </si>
  <si>
    <t xml:space="preserve">Proiectul este complementar cu proiecte propuse din alte surse de finanțare de la nivel național (POIDS, POCIDIF, PNDR, PNS, PNRR) și comunitar (care propun acțiuni inter-regionale, transfrontaliere, internaționale, intersectoriale și transnaționale, de promovare a securitatii în zonele urbane): Programul Transnațional Dunărea, Europa Digitală, Europa Creativă, Orizont Europa, PTD, INTERREG VIA RO-BG , etc. </t>
  </si>
  <si>
    <t>Capacitatea operațională a solicitantului  ( se alege una din ipoteze)</t>
  </si>
  <si>
    <t>9.1</t>
  </si>
  <si>
    <t>Contribuţia proiectului la realizarea Obiectivului Specific 5.2 aferent Priorității 6 din Programul Regional Sud-Muntenia 2021-2027</t>
  </si>
  <si>
    <t>8.1</t>
  </si>
  <si>
    <t>8.2</t>
  </si>
  <si>
    <t>9</t>
  </si>
  <si>
    <t>Complementaritatea cu alte investiții din PR Sud-Muntenia 2021-2027, precum și alte surse de finanțare (punctaj cumulativ)</t>
  </si>
  <si>
    <t>Proiectul este complementar cu proiecte din cadrul Programului Regional Sud-Muntenia 2021-2027</t>
  </si>
  <si>
    <t>2.1</t>
  </si>
  <si>
    <t>2.2</t>
  </si>
  <si>
    <t xml:space="preserve">Capacitatea financiară a solicitantului </t>
  </si>
  <si>
    <t>Prioritatea : 6 – O regiune atractivă</t>
  </si>
  <si>
    <t>Operaţiunea A : Sprijin acordat municipiilor, altele decât municipiile resedinţă de judeţ, şi oraşelor, inclusiv zonelor urbane funcţionale ale acestora, din regiunea Sud-Muntenia, pentru investiţii în operaţiuni de regenerare urbană</t>
  </si>
  <si>
    <t>Cod apel de proiecte: PRSM/439/PRSM_P6/OP5/RSO5.2/PRSM_A32</t>
  </si>
  <si>
    <t xml:space="preserve">Grila de evaluare tehnică şi financiară  </t>
  </si>
  <si>
    <r>
      <t>Obiectiv specific : 5.</t>
    </r>
    <r>
      <rPr>
        <sz val="9"/>
        <color theme="1"/>
        <rFont val="Calibri"/>
        <family val="2"/>
        <scheme val="minor"/>
      </rPr>
      <t xml:space="preserve"> </t>
    </r>
    <r>
      <rPr>
        <b/>
        <sz val="9"/>
        <color theme="1"/>
        <rFont val="Calibri"/>
        <family val="2"/>
        <scheme val="minor"/>
      </rPr>
      <t>2  -  Promovarea dezvoltării locale integrate şi incluzive în domeniul social, economic şi al mediului, precum şi a culturii, a patrimoniului natural, a turismului sustenabil, şi a securităţii în alte zone decât cele urbane</t>
    </r>
  </si>
  <si>
    <t>9.2</t>
  </si>
  <si>
    <t>6.1</t>
  </si>
  <si>
    <t>6.2</t>
  </si>
  <si>
    <t>6.3</t>
  </si>
  <si>
    <t>7.1</t>
  </si>
  <si>
    <t>7.2</t>
  </si>
  <si>
    <t>5.1</t>
  </si>
  <si>
    <t>5.2</t>
  </si>
  <si>
    <t>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</si>
</sst>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9"/>
      <color theme="1"/>
      <name val="Calibri"/>
      <family val="2"/>
      <scheme val="minor"/>
    </font>
    <font>
      <i/>
      <sz val="9"/>
      <color theme="1"/>
      <name val="Calibri"/>
      <family val="2"/>
      <scheme val="minor"/>
    </font>
    <font>
      <sz val="11"/>
      <color theme="1"/>
      <name val="Calibri"/>
      <family val="2"/>
      <scheme val="minor"/>
    </font>
    <font>
      <sz val="11"/>
      <color theme="1"/>
      <name val="Calibri"/>
      <family val="2"/>
    </font>
    <font>
      <b/>
      <sz val="11"/>
      <color theme="1"/>
      <name val="Calibri"/>
      <family val="2"/>
      <scheme val="minor"/>
    </font>
    <font>
      <sz val="11"/>
      <name val="Calibri"/>
      <family val="2"/>
      <scheme val="minor"/>
    </font>
    <font>
      <sz val="11"/>
      <name val="Calibri"/>
      <family val="2"/>
      <charset val="238"/>
      <scheme val="minor"/>
    </font>
    <font>
      <sz val="9"/>
      <color theme="1"/>
      <name val="Calibri"/>
      <family val="2"/>
      <scheme val="minor"/>
    </font>
    <font>
      <sz val="8"/>
      <name val="Calibri"/>
      <family val="2"/>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
    <xf numFmtId="0" fontId="0" fillId="0" borderId="0"/>
    <xf numFmtId="0" fontId="3" fillId="0" borderId="0"/>
  </cellStyleXfs>
  <cellXfs count="26">
    <xf numFmtId="0" fontId="0" fillId="0" borderId="0" xfId="0"/>
    <xf numFmtId="0" fontId="1" fillId="0" borderId="0" xfId="0" applyFont="1"/>
    <xf numFmtId="0" fontId="2" fillId="0" borderId="0" xfId="0" applyFont="1" applyAlignment="1">
      <alignment horizontal="justify" vertical="center"/>
    </xf>
    <xf numFmtId="0" fontId="0" fillId="2" borderId="1" xfId="0" applyFill="1" applyBorder="1" applyAlignment="1">
      <alignment wrapText="1"/>
    </xf>
    <xf numFmtId="0" fontId="0" fillId="3" borderId="1" xfId="0" applyFill="1" applyBorder="1"/>
    <xf numFmtId="0" fontId="0" fillId="0" borderId="1" xfId="0" applyBorder="1"/>
    <xf numFmtId="9" fontId="0" fillId="0" borderId="1" xfId="0" applyNumberFormat="1" applyBorder="1" applyAlignment="1">
      <alignment horizontal="left"/>
    </xf>
    <xf numFmtId="0" fontId="0" fillId="2" borderId="1" xfId="0" applyFill="1" applyBorder="1"/>
    <xf numFmtId="0" fontId="0" fillId="0" borderId="1" xfId="0" applyBorder="1" applyAlignment="1">
      <alignment wrapText="1"/>
    </xf>
    <xf numFmtId="0" fontId="0" fillId="3" borderId="1" xfId="0" applyFill="1" applyBorder="1" applyAlignment="1">
      <alignment wrapText="1"/>
    </xf>
    <xf numFmtId="0" fontId="0" fillId="0" borderId="2" xfId="0" applyBorder="1" applyAlignment="1">
      <alignment horizontal="left"/>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49" fontId="0" fillId="0" borderId="2" xfId="0" applyNumberFormat="1" applyBorder="1" applyAlignment="1">
      <alignment horizontal="center" vertical="center"/>
    </xf>
    <xf numFmtId="0" fontId="5" fillId="0" borderId="0" xfId="0" applyFont="1" applyAlignment="1">
      <alignment wrapText="1"/>
    </xf>
    <xf numFmtId="0" fontId="5" fillId="0" borderId="0" xfId="0" applyFont="1"/>
    <xf numFmtId="9" fontId="6" fillId="3" borderId="1" xfId="0" applyNumberFormat="1" applyFont="1" applyFill="1" applyBorder="1" applyAlignment="1">
      <alignment horizontal="left"/>
    </xf>
    <xf numFmtId="0" fontId="7" fillId="0" borderId="3" xfId="0" applyFont="1" applyBorder="1" applyAlignment="1">
      <alignment horizontal="left" vertical="center" wrapText="1"/>
    </xf>
    <xf numFmtId="0" fontId="0" fillId="0" borderId="0" xfId="0" applyAlignment="1">
      <alignment horizontal="justify" vertical="center"/>
    </xf>
    <xf numFmtId="0" fontId="0" fillId="0" borderId="0" xfId="0" applyAlignment="1">
      <alignment wrapText="1"/>
    </xf>
    <xf numFmtId="0" fontId="0" fillId="2" borderId="0" xfId="0" applyFill="1" applyAlignment="1">
      <alignment wrapText="1"/>
    </xf>
    <xf numFmtId="49" fontId="0" fillId="0" borderId="2" xfId="0" applyNumberFormat="1" applyBorder="1" applyAlignment="1">
      <alignment horizontal="center"/>
    </xf>
    <xf numFmtId="0" fontId="1" fillId="0" borderId="0" xfId="0" applyFont="1" applyAlignment="1">
      <alignment vertical="center"/>
    </xf>
    <xf numFmtId="0" fontId="1" fillId="0" borderId="0" xfId="0" applyFont="1" applyAlignment="1">
      <alignment horizontal="left" vertical="center" wrapText="1"/>
    </xf>
    <xf numFmtId="0" fontId="5" fillId="0" borderId="0" xfId="0" applyFont="1" applyAlignment="1">
      <alignment horizontal="center"/>
    </xf>
  </cellXfs>
  <cellStyles count="2">
    <cellStyle name="Normal" xfId="0" builtinId="0"/>
    <cellStyle name="Normal 3" xfId="1" xr:uid="{355C0D8E-DC20-4BB6-B570-19BE7798C4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4"/>
  <sheetViews>
    <sheetView tabSelected="1" workbookViewId="0">
      <selection activeCell="I12" sqref="I12"/>
    </sheetView>
  </sheetViews>
  <sheetFormatPr defaultRowHeight="14.4" x14ac:dyDescent="0.3"/>
  <cols>
    <col min="2" max="2" width="93.88671875" customWidth="1"/>
    <col min="3" max="3" width="22.109375" customWidth="1"/>
    <col min="9" max="9" width="36.44140625" customWidth="1"/>
  </cols>
  <sheetData>
    <row r="2" spans="1:8" x14ac:dyDescent="0.3">
      <c r="A2" s="1"/>
      <c r="C2" s="2"/>
    </row>
    <row r="3" spans="1:8" x14ac:dyDescent="0.3">
      <c r="A3" s="1" t="s">
        <v>46</v>
      </c>
      <c r="C3" s="2"/>
    </row>
    <row r="4" spans="1:8" x14ac:dyDescent="0.3">
      <c r="A4" s="23" t="s">
        <v>80</v>
      </c>
    </row>
    <row r="5" spans="1:8" ht="30.6" customHeight="1" x14ac:dyDescent="0.3">
      <c r="A5" s="24" t="s">
        <v>84</v>
      </c>
      <c r="B5" s="24"/>
      <c r="C5" s="24"/>
    </row>
    <row r="6" spans="1:8" ht="25.8" customHeight="1" x14ac:dyDescent="0.3">
      <c r="A6" s="24" t="s">
        <v>81</v>
      </c>
      <c r="B6" s="24"/>
      <c r="C6" s="24"/>
    </row>
    <row r="7" spans="1:8" x14ac:dyDescent="0.3">
      <c r="A7" s="23" t="s">
        <v>82</v>
      </c>
    </row>
    <row r="10" spans="1:8" x14ac:dyDescent="0.3">
      <c r="A10" s="25" t="s">
        <v>83</v>
      </c>
      <c r="B10" s="25"/>
      <c r="C10" s="25"/>
    </row>
    <row r="12" spans="1:8" ht="28.8" x14ac:dyDescent="0.3">
      <c r="A12" s="11" t="s">
        <v>39</v>
      </c>
      <c r="B12" s="12" t="s">
        <v>0</v>
      </c>
      <c r="C12" s="12" t="s">
        <v>12</v>
      </c>
      <c r="H12" s="20"/>
    </row>
    <row r="13" spans="1:8" ht="25.2" customHeight="1" x14ac:dyDescent="0.3">
      <c r="A13" s="10" t="s">
        <v>1</v>
      </c>
      <c r="B13" s="21" t="s">
        <v>71</v>
      </c>
      <c r="C13" s="7">
        <f>C14+C18+C24+C28</f>
        <v>51</v>
      </c>
    </row>
    <row r="14" spans="1:8" x14ac:dyDescent="0.3">
      <c r="A14" s="14" t="s">
        <v>2</v>
      </c>
      <c r="B14" s="4" t="s">
        <v>61</v>
      </c>
      <c r="C14" s="4">
        <v>12</v>
      </c>
    </row>
    <row r="15" spans="1:8" x14ac:dyDescent="0.3">
      <c r="A15" s="13"/>
      <c r="B15" s="5" t="s">
        <v>4</v>
      </c>
      <c r="C15" s="5">
        <v>4</v>
      </c>
    </row>
    <row r="16" spans="1:8" x14ac:dyDescent="0.3">
      <c r="A16" s="13"/>
      <c r="B16" s="5" t="s">
        <v>5</v>
      </c>
      <c r="C16" s="5">
        <v>8</v>
      </c>
    </row>
    <row r="17" spans="1:3" x14ac:dyDescent="0.3">
      <c r="A17" s="13"/>
      <c r="B17" s="5" t="s">
        <v>3</v>
      </c>
      <c r="C17" s="5">
        <v>12</v>
      </c>
    </row>
    <row r="18" spans="1:3" x14ac:dyDescent="0.3">
      <c r="A18" s="14" t="s">
        <v>6</v>
      </c>
      <c r="B18" s="4" t="s">
        <v>13</v>
      </c>
      <c r="C18" s="4">
        <v>12</v>
      </c>
    </row>
    <row r="19" spans="1:3" x14ac:dyDescent="0.3">
      <c r="A19" s="14"/>
      <c r="B19" s="6">
        <v>0.1</v>
      </c>
      <c r="C19" s="5">
        <v>4</v>
      </c>
    </row>
    <row r="20" spans="1:3" x14ac:dyDescent="0.3">
      <c r="A20" s="14"/>
      <c r="B20" s="5" t="s">
        <v>9</v>
      </c>
      <c r="C20" s="5">
        <v>6</v>
      </c>
    </row>
    <row r="21" spans="1:3" x14ac:dyDescent="0.3">
      <c r="A21" s="14"/>
      <c r="B21" s="5" t="s">
        <v>8</v>
      </c>
      <c r="C21" s="5">
        <v>8</v>
      </c>
    </row>
    <row r="22" spans="1:3" x14ac:dyDescent="0.3">
      <c r="A22" s="14"/>
      <c r="B22" s="5" t="s">
        <v>32</v>
      </c>
      <c r="C22" s="5">
        <v>10</v>
      </c>
    </row>
    <row r="23" spans="1:3" x14ac:dyDescent="0.3">
      <c r="A23" s="14"/>
      <c r="B23" s="6" t="s">
        <v>7</v>
      </c>
      <c r="C23" s="5">
        <v>12</v>
      </c>
    </row>
    <row r="24" spans="1:3" x14ac:dyDescent="0.3">
      <c r="A24" s="14" t="s">
        <v>41</v>
      </c>
      <c r="B24" s="4" t="s">
        <v>45</v>
      </c>
      <c r="C24" s="4">
        <v>15</v>
      </c>
    </row>
    <row r="25" spans="1:3" x14ac:dyDescent="0.3">
      <c r="A25" s="14"/>
      <c r="B25" s="6" t="s">
        <v>42</v>
      </c>
      <c r="C25" s="5">
        <v>6</v>
      </c>
    </row>
    <row r="26" spans="1:3" x14ac:dyDescent="0.3">
      <c r="A26" s="14"/>
      <c r="B26" s="6" t="s">
        <v>43</v>
      </c>
      <c r="C26" s="5">
        <v>10</v>
      </c>
    </row>
    <row r="27" spans="1:3" x14ac:dyDescent="0.3">
      <c r="A27" s="14"/>
      <c r="B27" s="6" t="s">
        <v>44</v>
      </c>
      <c r="C27" s="5">
        <v>15</v>
      </c>
    </row>
    <row r="28" spans="1:3" x14ac:dyDescent="0.3">
      <c r="A28" s="14" t="s">
        <v>48</v>
      </c>
      <c r="B28" s="17" t="s">
        <v>50</v>
      </c>
      <c r="C28" s="4">
        <v>12</v>
      </c>
    </row>
    <row r="29" spans="1:3" x14ac:dyDescent="0.3">
      <c r="A29" s="14"/>
      <c r="B29" s="18" t="s">
        <v>63</v>
      </c>
      <c r="C29" s="5">
        <v>4</v>
      </c>
    </row>
    <row r="30" spans="1:3" x14ac:dyDescent="0.3">
      <c r="A30" s="14"/>
      <c r="B30" t="s">
        <v>49</v>
      </c>
      <c r="C30" s="5">
        <v>8</v>
      </c>
    </row>
    <row r="31" spans="1:3" x14ac:dyDescent="0.3">
      <c r="A31" s="14"/>
      <c r="B31" s="18" t="s">
        <v>62</v>
      </c>
      <c r="C31" s="5">
        <v>12</v>
      </c>
    </row>
    <row r="32" spans="1:3" x14ac:dyDescent="0.3">
      <c r="A32" s="14">
        <v>2</v>
      </c>
      <c r="B32" s="7" t="s">
        <v>51</v>
      </c>
      <c r="C32" s="7">
        <v>3</v>
      </c>
    </row>
    <row r="33" spans="1:3" x14ac:dyDescent="0.3">
      <c r="A33" s="14" t="s">
        <v>77</v>
      </c>
      <c r="B33" s="5" t="s">
        <v>64</v>
      </c>
      <c r="C33" s="5">
        <v>0</v>
      </c>
    </row>
    <row r="34" spans="1:3" x14ac:dyDescent="0.3">
      <c r="A34" s="14" t="s">
        <v>78</v>
      </c>
      <c r="B34" s="5" t="s">
        <v>65</v>
      </c>
      <c r="C34" s="5">
        <v>3</v>
      </c>
    </row>
    <row r="35" spans="1:3" x14ac:dyDescent="0.3">
      <c r="A35" s="14" t="s">
        <v>52</v>
      </c>
      <c r="B35" s="7" t="s">
        <v>53</v>
      </c>
      <c r="C35" s="7">
        <v>15</v>
      </c>
    </row>
    <row r="36" spans="1:3" ht="43.2" x14ac:dyDescent="0.3">
      <c r="A36" s="14"/>
      <c r="B36" s="19" t="s">
        <v>57</v>
      </c>
      <c r="C36" s="5">
        <v>15</v>
      </c>
    </row>
    <row r="37" spans="1:3" ht="28.8" x14ac:dyDescent="0.3">
      <c r="A37" s="14" t="s">
        <v>54</v>
      </c>
      <c r="B37" s="8" t="s">
        <v>10</v>
      </c>
      <c r="C37" s="5">
        <v>5</v>
      </c>
    </row>
    <row r="38" spans="1:3" ht="24" customHeight="1" x14ac:dyDescent="0.3">
      <c r="A38" s="14" t="s">
        <v>55</v>
      </c>
      <c r="B38" s="8" t="s">
        <v>66</v>
      </c>
      <c r="C38" s="5">
        <v>5</v>
      </c>
    </row>
    <row r="39" spans="1:3" ht="141" customHeight="1" x14ac:dyDescent="0.3">
      <c r="A39" s="14" t="s">
        <v>56</v>
      </c>
      <c r="B39" s="8" t="s">
        <v>11</v>
      </c>
      <c r="C39" s="5">
        <v>5</v>
      </c>
    </row>
    <row r="40" spans="1:3" ht="26.4" customHeight="1" x14ac:dyDescent="0.3">
      <c r="A40" s="22" t="s">
        <v>58</v>
      </c>
      <c r="B40" s="21" t="s">
        <v>40</v>
      </c>
      <c r="C40" s="7">
        <v>5</v>
      </c>
    </row>
    <row r="41" spans="1:3" x14ac:dyDescent="0.3">
      <c r="A41" s="14" t="s">
        <v>59</v>
      </c>
      <c r="B41" s="9" t="s">
        <v>15</v>
      </c>
      <c r="C41" s="4">
        <v>2</v>
      </c>
    </row>
    <row r="42" spans="1:3" ht="29.4" customHeight="1" x14ac:dyDescent="0.3">
      <c r="A42" s="14"/>
      <c r="B42" s="8" t="s">
        <v>14</v>
      </c>
      <c r="C42" s="5">
        <v>2</v>
      </c>
    </row>
    <row r="43" spans="1:3" x14ac:dyDescent="0.3">
      <c r="A43" s="14" t="s">
        <v>60</v>
      </c>
      <c r="B43" s="9" t="s">
        <v>16</v>
      </c>
      <c r="C43" s="4">
        <v>3</v>
      </c>
    </row>
    <row r="44" spans="1:3" ht="57.6" x14ac:dyDescent="0.3">
      <c r="A44" s="14"/>
      <c r="B44" s="8" t="s">
        <v>67</v>
      </c>
      <c r="C44" s="5">
        <v>2</v>
      </c>
    </row>
    <row r="45" spans="1:3" x14ac:dyDescent="0.3">
      <c r="A45" s="14"/>
      <c r="B45" s="5" t="s">
        <v>17</v>
      </c>
      <c r="C45" s="5">
        <v>1</v>
      </c>
    </row>
    <row r="46" spans="1:3" x14ac:dyDescent="0.3">
      <c r="A46" s="13">
        <v>5</v>
      </c>
      <c r="B46" s="7" t="s">
        <v>18</v>
      </c>
      <c r="C46" s="7">
        <v>3</v>
      </c>
    </row>
    <row r="47" spans="1:3" ht="28.8" x14ac:dyDescent="0.3">
      <c r="A47" s="14" t="s">
        <v>91</v>
      </c>
      <c r="B47" s="8" t="s">
        <v>21</v>
      </c>
      <c r="C47" s="5">
        <v>1</v>
      </c>
    </row>
    <row r="48" spans="1:3" ht="28.8" x14ac:dyDescent="0.3">
      <c r="A48" s="14" t="s">
        <v>92</v>
      </c>
      <c r="B48" s="8" t="s">
        <v>20</v>
      </c>
      <c r="C48" s="5">
        <v>2</v>
      </c>
    </row>
    <row r="49" spans="1:3" ht="28.8" x14ac:dyDescent="0.3">
      <c r="A49" s="14" t="s">
        <v>93</v>
      </c>
      <c r="B49" s="8" t="s">
        <v>19</v>
      </c>
      <c r="C49" s="5">
        <v>3</v>
      </c>
    </row>
    <row r="50" spans="1:3" x14ac:dyDescent="0.3">
      <c r="A50" s="13">
        <v>6</v>
      </c>
      <c r="B50" s="7" t="s">
        <v>22</v>
      </c>
      <c r="C50" s="7">
        <v>3</v>
      </c>
    </row>
    <row r="51" spans="1:3" x14ac:dyDescent="0.3">
      <c r="A51" s="14" t="s">
        <v>86</v>
      </c>
      <c r="B51" s="5" t="s">
        <v>23</v>
      </c>
      <c r="C51" s="5">
        <v>0</v>
      </c>
    </row>
    <row r="52" spans="1:3" x14ac:dyDescent="0.3">
      <c r="A52" s="14" t="s">
        <v>87</v>
      </c>
      <c r="B52" s="5" t="s">
        <v>24</v>
      </c>
      <c r="C52" s="5">
        <v>1</v>
      </c>
    </row>
    <row r="53" spans="1:3" x14ac:dyDescent="0.3">
      <c r="A53" s="14" t="s">
        <v>88</v>
      </c>
      <c r="B53" s="5" t="s">
        <v>25</v>
      </c>
      <c r="C53" s="5">
        <v>3</v>
      </c>
    </row>
    <row r="54" spans="1:3" ht="28.8" x14ac:dyDescent="0.3">
      <c r="A54" s="13">
        <v>7</v>
      </c>
      <c r="B54" s="3" t="s">
        <v>75</v>
      </c>
      <c r="C54" s="7">
        <v>4</v>
      </c>
    </row>
    <row r="55" spans="1:3" x14ac:dyDescent="0.3">
      <c r="A55" s="14" t="s">
        <v>89</v>
      </c>
      <c r="B55" s="8" t="s">
        <v>76</v>
      </c>
      <c r="C55" s="5">
        <v>2</v>
      </c>
    </row>
    <row r="56" spans="1:3" ht="57.6" x14ac:dyDescent="0.3">
      <c r="A56" s="14" t="s">
        <v>90</v>
      </c>
      <c r="B56" s="8" t="s">
        <v>68</v>
      </c>
      <c r="C56" s="5">
        <v>2</v>
      </c>
    </row>
    <row r="57" spans="1:3" x14ac:dyDescent="0.3">
      <c r="A57" s="13">
        <v>8</v>
      </c>
      <c r="B57" s="7" t="s">
        <v>79</v>
      </c>
      <c r="C57" s="7">
        <v>10</v>
      </c>
    </row>
    <row r="58" spans="1:3" x14ac:dyDescent="0.3">
      <c r="A58" s="14" t="s">
        <v>72</v>
      </c>
      <c r="B58" s="4" t="s">
        <v>26</v>
      </c>
      <c r="C58" s="4">
        <v>5</v>
      </c>
    </row>
    <row r="59" spans="1:3" x14ac:dyDescent="0.3">
      <c r="A59" s="14"/>
      <c r="B59" s="5" t="s">
        <v>29</v>
      </c>
      <c r="C59" s="5">
        <v>0</v>
      </c>
    </row>
    <row r="60" spans="1:3" x14ac:dyDescent="0.3">
      <c r="A60" s="14"/>
      <c r="B60" s="5" t="s">
        <v>28</v>
      </c>
      <c r="C60" s="5">
        <v>3</v>
      </c>
    </row>
    <row r="61" spans="1:3" x14ac:dyDescent="0.3">
      <c r="A61" s="14"/>
      <c r="B61" s="5" t="s">
        <v>27</v>
      </c>
      <c r="C61" s="5">
        <v>5</v>
      </c>
    </row>
    <row r="62" spans="1:3" x14ac:dyDescent="0.3">
      <c r="A62" s="14" t="s">
        <v>73</v>
      </c>
      <c r="B62" s="4" t="s">
        <v>30</v>
      </c>
      <c r="C62" s="4">
        <v>5</v>
      </c>
    </row>
    <row r="63" spans="1:3" x14ac:dyDescent="0.3">
      <c r="A63" s="14"/>
      <c r="B63" s="5" t="s">
        <v>31</v>
      </c>
      <c r="C63" s="5">
        <v>0</v>
      </c>
    </row>
    <row r="64" spans="1:3" x14ac:dyDescent="0.3">
      <c r="A64" s="14"/>
      <c r="B64" s="5" t="s">
        <v>33</v>
      </c>
      <c r="C64" s="5">
        <v>1</v>
      </c>
    </row>
    <row r="65" spans="1:3" x14ac:dyDescent="0.3">
      <c r="A65" s="14"/>
      <c r="B65" s="5" t="s">
        <v>34</v>
      </c>
      <c r="C65" s="5">
        <v>3</v>
      </c>
    </row>
    <row r="66" spans="1:3" x14ac:dyDescent="0.3">
      <c r="A66" s="14"/>
      <c r="B66" s="5" t="s">
        <v>35</v>
      </c>
      <c r="C66" s="5">
        <v>5</v>
      </c>
    </row>
    <row r="67" spans="1:3" x14ac:dyDescent="0.3">
      <c r="A67" s="14" t="s">
        <v>74</v>
      </c>
      <c r="B67" s="7" t="s">
        <v>69</v>
      </c>
      <c r="C67" s="7">
        <v>6</v>
      </c>
    </row>
    <row r="68" spans="1:3" ht="43.2" x14ac:dyDescent="0.3">
      <c r="A68" s="14" t="s">
        <v>70</v>
      </c>
      <c r="B68" s="8" t="s">
        <v>36</v>
      </c>
      <c r="C68" s="5">
        <v>6</v>
      </c>
    </row>
    <row r="69" spans="1:3" ht="42.6" customHeight="1" x14ac:dyDescent="0.3">
      <c r="A69" s="14" t="s">
        <v>85</v>
      </c>
      <c r="B69" s="8" t="s">
        <v>37</v>
      </c>
      <c r="C69" s="5">
        <v>3</v>
      </c>
    </row>
    <row r="70" spans="1:3" x14ac:dyDescent="0.3">
      <c r="A70" s="5"/>
      <c r="B70" s="5" t="s">
        <v>38</v>
      </c>
      <c r="C70" s="5">
        <f>C67+C57+C54+C50+C46+C40+C35+C32+C13</f>
        <v>100</v>
      </c>
    </row>
    <row r="72" spans="1:3" x14ac:dyDescent="0.3">
      <c r="B72" s="15"/>
    </row>
    <row r="74" spans="1:3" x14ac:dyDescent="0.3">
      <c r="B74" s="16" t="s">
        <v>47</v>
      </c>
    </row>
  </sheetData>
  <mergeCells count="3">
    <mergeCell ref="A5:C5"/>
    <mergeCell ref="A6:C6"/>
    <mergeCell ref="A10:C10"/>
  </mergeCells>
  <phoneticPr fontId="9"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Sheet1!_Hlk133390294</vt:lpstr>
      <vt:lpstr>Sheet1!_Hlk167712894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Nica</dc:creator>
  <cp:lastModifiedBy>Valentina Nica</cp:lastModifiedBy>
  <cp:lastPrinted>2023-08-02T06:24:06Z</cp:lastPrinted>
  <dcterms:created xsi:type="dcterms:W3CDTF">2015-06-05T18:17:20Z</dcterms:created>
  <dcterms:modified xsi:type="dcterms:W3CDTF">2024-06-27T14:32:08Z</dcterms:modified>
</cp:coreProperties>
</file>