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D:\Desktop\AM 2023\Ghiduri Vali\RU 5.2\iulie 2024\anexe\"/>
    </mc:Choice>
  </mc:AlternateContent>
  <xr:revisionPtr revIDLastSave="0" documentId="13_ncr:1_{D4B04ACF-017D-47A2-AC72-2A50C82098E0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1" sheetId="1" r:id="rId1"/>
  </sheets>
  <definedNames>
    <definedName name="_Hlk167712906" localSheetId="0">Sheet1!$B$5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P23" i="1" s="1"/>
  <c r="L23" i="1"/>
  <c r="L24" i="1"/>
  <c r="H24" i="1"/>
  <c r="P24" i="1" s="1"/>
  <c r="L26" i="1"/>
  <c r="H26" i="1"/>
  <c r="P26" i="1" s="1"/>
  <c r="L12" i="1"/>
  <c r="H12" i="1"/>
  <c r="P12" i="1" s="1"/>
  <c r="P53" i="1" l="1"/>
  <c r="P52" i="1"/>
  <c r="P51" i="1"/>
  <c r="P50" i="1"/>
  <c r="P49" i="1"/>
  <c r="P46" i="1"/>
  <c r="P45" i="1"/>
  <c r="P44" i="1"/>
  <c r="I31" i="1"/>
  <c r="I32" i="1" s="1"/>
  <c r="J31" i="1"/>
  <c r="J32" i="1" s="1"/>
  <c r="K31" i="1"/>
  <c r="K32" i="1" s="1"/>
  <c r="M31" i="1"/>
  <c r="N31" i="1"/>
  <c r="N54" i="1" s="1"/>
  <c r="O31" i="1"/>
  <c r="O54" i="1" s="1"/>
  <c r="L13" i="1"/>
  <c r="L16" i="1"/>
  <c r="L18" i="1"/>
  <c r="L19" i="1"/>
  <c r="L20" i="1"/>
  <c r="L21" i="1"/>
  <c r="L22" i="1"/>
  <c r="H13" i="1"/>
  <c r="H16" i="1"/>
  <c r="P16" i="1" s="1"/>
  <c r="H18" i="1"/>
  <c r="P18" i="1" s="1"/>
  <c r="H19" i="1"/>
  <c r="P19" i="1" s="1"/>
  <c r="H20" i="1"/>
  <c r="P20" i="1" s="1"/>
  <c r="H21" i="1"/>
  <c r="P21" i="1" s="1"/>
  <c r="H22" i="1"/>
  <c r="P22" i="1" s="1"/>
  <c r="L27" i="1"/>
  <c r="H27" i="1"/>
  <c r="P27" i="1" s="1"/>
  <c r="L30" i="1"/>
  <c r="H30" i="1"/>
  <c r="P30" i="1" s="1"/>
  <c r="L28" i="1"/>
  <c r="H28" i="1"/>
  <c r="P28" i="1" s="1"/>
  <c r="L25" i="1"/>
  <c r="H25" i="1"/>
  <c r="P25" i="1" s="1"/>
  <c r="M54" i="1" l="1"/>
  <c r="H31" i="1"/>
  <c r="H32" i="1" s="1"/>
  <c r="L31" i="1"/>
  <c r="L54" i="1" s="1"/>
  <c r="J54" i="1"/>
  <c r="K54" i="1"/>
  <c r="P13" i="1"/>
  <c r="P31" i="1" s="1"/>
  <c r="I54" i="1"/>
  <c r="P32" i="1" l="1"/>
  <c r="P54" i="1" s="1"/>
  <c r="H54" i="1" l="1"/>
</calcChain>
</file>

<file path=xl/sharedStrings.xml><?xml version="1.0" encoding="utf-8"?>
<sst xmlns="http://schemas.openxmlformats.org/spreadsheetml/2006/main" count="265" uniqueCount="142">
  <si>
    <t>Valoarea eligibila a proiectului, inclusiv TVA eligibil, din care</t>
  </si>
  <si>
    <t>TVA, din care</t>
  </si>
  <si>
    <t>Valoarea totala neeligibila a proiectului, inclusiv TVA neeligibil</t>
  </si>
  <si>
    <t>Valoarea totala a proiectului</t>
  </si>
  <si>
    <t xml:space="preserve">Total </t>
  </si>
  <si>
    <t>Valoarea eligibila nerambursabila din partea fondurilor UE</t>
  </si>
  <si>
    <t>Valoarea eligibila nerambursabila din bugetul national</t>
  </si>
  <si>
    <t>Valoare cofinantare eligibila beneficiar</t>
  </si>
  <si>
    <t>Total</t>
  </si>
  <si>
    <t>TVA eligibil</t>
  </si>
  <si>
    <t>TVA neeligibil</t>
  </si>
  <si>
    <t>0</t>
  </si>
  <si>
    <t>11 = 3 +10</t>
  </si>
  <si>
    <t>2.</t>
  </si>
  <si>
    <t>3.</t>
  </si>
  <si>
    <t>Cheltuieli cu active necorporale</t>
  </si>
  <si>
    <t>Subcategorie_NUME SMIS</t>
  </si>
  <si>
    <t xml:space="preserve">Capitol în devizul general conform Hotărârii Guvernului nr. 907/2016, cu modificările
şi completările ulterioareodificările </t>
  </si>
  <si>
    <t>Subcapitol în devizul general conform Hotărârii Guvernului nr. 907/2016, cu modificările şi completările ulterioare</t>
  </si>
  <si>
    <t>Categorie_NUME SMIS</t>
  </si>
  <si>
    <t>Lucrări</t>
  </si>
  <si>
    <t xml:space="preserve">CAP. 1 Cheltuieli pentru obţinerea şi amenajarea terenului </t>
  </si>
  <si>
    <t xml:space="preserve">1.2 Amenajarea terenului </t>
  </si>
  <si>
    <t>Lista cheltuielilor eligibile</t>
  </si>
  <si>
    <t>CAP.3 Cheltuieli pentru proiectare şi asistenţă tehnică</t>
  </si>
  <si>
    <t>Servicii</t>
  </si>
  <si>
    <t xml:space="preserve">CAP. 3 - 3.6. Organizarea procedurilor de achiziție    </t>
  </si>
  <si>
    <t xml:space="preserve">3.6. Organizarea procedurilor de achiziție    </t>
  </si>
  <si>
    <t xml:space="preserve">5. </t>
  </si>
  <si>
    <t xml:space="preserve">CAP. 4  Cheltuieli pentru investiţia de bază </t>
  </si>
  <si>
    <t>4.1 Construcții și instalații</t>
  </si>
  <si>
    <t xml:space="preserve">CAP. 4 - 4.1. Construcţii şi instalaţii    </t>
  </si>
  <si>
    <t>4.2. Montaj utilaje, echipamente tehnologice şi funcţionale</t>
  </si>
  <si>
    <t>CAP. 4 - 4.2. Montaj utilaje, echipamente tehnologice şi funcţionale</t>
  </si>
  <si>
    <t>4.3. Utilaje, echipamente tehnologice şi funcţionale care necesită montaj</t>
  </si>
  <si>
    <t>CAP. 4 - 4.3. Utilaje, echipamente tehnologice şi funcţionale care necesită montaj</t>
  </si>
  <si>
    <t>Echipamente/Dotări/Active corporale</t>
  </si>
  <si>
    <t>4.4. Utilaje, echipamente tehnologice şi funcţionale care nu necesită montaj şi echipamente de transport</t>
  </si>
  <si>
    <t>CAP. 4 - 4.4. Utilaje, echipamente tehnologice şi funcţionale care nu necesită montaj şi echipamente de transport</t>
  </si>
  <si>
    <t>4.5. Dotări</t>
  </si>
  <si>
    <t>CAP. 4 - 4.5. Dotări</t>
  </si>
  <si>
    <t>4.6. Active necorporale</t>
  </si>
  <si>
    <t>CAP. 4 - 4.6. Active necorporale</t>
  </si>
  <si>
    <t xml:space="preserve"> CAP. 5 Alte cheltuieli </t>
  </si>
  <si>
    <t>5.1.1 Lucrări de construcţii şi instalaţii aferente organizării de şantier</t>
  </si>
  <si>
    <t>5.1.2 Cheltuieli conexe organizarii de santier</t>
  </si>
  <si>
    <t xml:space="preserve">5.3 Cheltuieli diverse şi neprevăzute </t>
  </si>
  <si>
    <t xml:space="preserve">CAP 5 - 5.3 Cheltuieli diverse şi neprevăzute </t>
  </si>
  <si>
    <t>5.2.2. Cota aferentă ISC pentru controlul calităţii lucrărilor de construcţii</t>
  </si>
  <si>
    <t>CAP 5 - 5.2.2. Cota aferentă ISC pentru controlul calităţii lucrărilor de construcţii</t>
  </si>
  <si>
    <t xml:space="preserve"> 5.2.3. Cota aferentă ISC pentru controlul statului în amenajarea teritoriului, urbanism şi pentru autorizarea lucrărilor de construcţii </t>
  </si>
  <si>
    <t xml:space="preserve">CAP 5 -  5.2.3. Cota aferentă ISC pentru controlul statului în amenajarea teritoriului, urbanism şi pentru autorizarea lucrărilor de construcţii </t>
  </si>
  <si>
    <t>5.2.4. Cota aferentă Casei Sociale a Constructorilor - CSC</t>
  </si>
  <si>
    <t>CAP 5 - 5.2.4. Cota aferentă Casei Sociale a Constructorilor - CSC</t>
  </si>
  <si>
    <t xml:space="preserve"> 5.2.5. Taxe pentru acorduri, avize conforme şi autorizaţia de construire/desfiinţare</t>
  </si>
  <si>
    <t>CAP 5 -  5.2.5. Taxe pentru acorduri, avize conforme şi autorizaţia de construire/desfiinţare</t>
  </si>
  <si>
    <t xml:space="preserve">  TAXE</t>
  </si>
  <si>
    <t xml:space="preserve">5.4 Cheltuieli pentru informare și publicitate </t>
  </si>
  <si>
    <t xml:space="preserve">CAP 5 - 5.4 Cheltuieli pentru informare și publicitate </t>
  </si>
  <si>
    <t xml:space="preserve">CAP. 6  Cheltuieli pentru probe tehnologice și teste </t>
  </si>
  <si>
    <t xml:space="preserve"> CAP 6 - 6.1 Pregătirea personalului de exploatare - instruirea personalului care va utiliza produsele implementate/achiziționate și cel care va asigura mentenanță</t>
  </si>
  <si>
    <t>6.1 Pregătirea personalului de exploatare - instruirea personalului care va utiliza produsele implementate/achiziționate și cel care va asigura mentenanță</t>
  </si>
  <si>
    <t xml:space="preserve"> 6.2 probe tehnologice și teste.</t>
  </si>
  <si>
    <t>CAP 6 -  6.2 probe tehnologice și teste.</t>
  </si>
  <si>
    <t>CATEGORIE CHELTUIELI
conform 
BUGET PROIECT</t>
  </si>
  <si>
    <r>
      <t xml:space="preserve">3.7.1. Managementul de proiect pentru obiectivul de investiţii </t>
    </r>
    <r>
      <rPr>
        <sz val="11"/>
        <color theme="1"/>
        <rFont val="Trebuchet MS"/>
        <family val="2"/>
      </rPr>
      <t xml:space="preserve"> </t>
    </r>
  </si>
  <si>
    <t xml:space="preserve">CAP. 3 - 3.7.1. Managementul de proiect pentru obiectivul de investiţii   </t>
  </si>
  <si>
    <t>CAP. 3- 3.7.2. Auditul financiar</t>
  </si>
  <si>
    <t>3.7.2. Auditul financiar</t>
  </si>
  <si>
    <t>7=8+9+10</t>
  </si>
  <si>
    <t>11=12+13</t>
  </si>
  <si>
    <t>Nu se aplică</t>
  </si>
  <si>
    <t>TOTAL CHELTUIELI DIRECTE</t>
  </si>
  <si>
    <t>TOTAL PROIECT</t>
  </si>
  <si>
    <t>Titlul proiectului...........................</t>
  </si>
  <si>
    <t xml:space="preserve">Cod SMIS...................................    </t>
  </si>
  <si>
    <t>Nr. crt.</t>
  </si>
  <si>
    <t>Direct</t>
  </si>
  <si>
    <t xml:space="preserve">1.3  Amenajări pentru protecţia mediului şi aducerea la starea iniţială </t>
  </si>
  <si>
    <t xml:space="preserve">CAP.1-1.2 Amenajarea terenului </t>
  </si>
  <si>
    <t xml:space="preserve">CAP.1- 1.3  Amenajări pentru protecţia mediului şi aducerea la starea iniţială </t>
  </si>
  <si>
    <t>CAP.5 - 5.1.1 Lucrări de construcţii şi instalaţii aferente organizării de şantier</t>
  </si>
  <si>
    <t>CAP.5 - 5.1.2 Cheltuieli conexe organizarii de santier</t>
  </si>
  <si>
    <t>1.1 Obținerea terenului</t>
  </si>
  <si>
    <t xml:space="preserve">CAP. 1 - 1.1. Obţinerea terenului </t>
  </si>
  <si>
    <t>Cheltuieli cu echipamente, dotari, active corporale/necorporale</t>
  </si>
  <si>
    <t>Indirect</t>
  </si>
  <si>
    <t>3.1.1. Studii de teren</t>
  </si>
  <si>
    <t>CAP. 3 - 3.1. Studii , subcap.3.1.1 - Studii de teren</t>
  </si>
  <si>
    <t>CAP. 3 - 3.1. Studii , subcap.3.1.2 - Raport privind impactul asupra mediului</t>
  </si>
  <si>
    <t>CAP. 3 - 3.1. Studii , subcap.3.1.3 - Alte studii specifice</t>
  </si>
  <si>
    <t>3.1.2. Raport privind impactul asupra mediului</t>
  </si>
  <si>
    <t>3.1.3. Alte studii specifice</t>
  </si>
  <si>
    <t>3.2. Documentaţii-suport şi cheltuieli pentru obţinerea de avize, acorduri şi autorizaţii</t>
  </si>
  <si>
    <t>Cap.3 -3.2. Documentaţii-suport şi cheltuieli pentru obţinerea de avize, acorduri şi autorizaţii</t>
  </si>
  <si>
    <t>3.3 Expertiză tehnică</t>
  </si>
  <si>
    <t>Cap.3 -3.3 Expertiză tehnică</t>
  </si>
  <si>
    <t>Cap.3 -3.5. Proiectare, subcap.3.5.1 - Temă de proiectare</t>
  </si>
  <si>
    <t>3.5.1 Temă de proiectare</t>
  </si>
  <si>
    <t>3.5.3 - Studiu de fezabilitate/documentație de avizare a lucrărilor de intervenție și deviz general</t>
  </si>
  <si>
    <t>3.5.4 Documentaţiile tehnice necesare în vederea obţinerii avizelor/acordurilor/ autorizaţiilor</t>
  </si>
  <si>
    <t>3.5.5. Verificarea tehnică de calitate a proiectării</t>
  </si>
  <si>
    <t>3.5.6. Proiect tehnic şi detalii de execuţie</t>
  </si>
  <si>
    <t>Cap.3 -3.5. Proiectare, subcap.3.5.3 - Studiu de fezabilitate/documentație de avizare a lucrărilor de intervenție și deviz general</t>
  </si>
  <si>
    <t>Cap.3 -3.5. Proiectare, subcap.3.5.4 Documentaţiile tehnice necesare în vederea obţinerii avizelor/acordurilor/ autorizaţiilor</t>
  </si>
  <si>
    <t>Cap.3 -3.5. Proiectare, subcap.3.5.5. Verificarea tehnică de calitate a proiectării</t>
  </si>
  <si>
    <t>Cap.3 -3.5. Proiectare, subcap.3.5.6. Proiect tehnic şi detalii de execuţie</t>
  </si>
  <si>
    <t>3.8.1. Asistență tehnică din partea proiectantului</t>
  </si>
  <si>
    <t>CAP. 3- 3.8 - Asistență tehnică, subcap.3.8.1. Asistență tehnică din partea proiectantului</t>
  </si>
  <si>
    <t>CAP. 3- 3.8 - Asistență tehnică, subcap.3.8.2. Dirigenție de șantier</t>
  </si>
  <si>
    <t>Tip cost (direct/ indirect)</t>
  </si>
  <si>
    <t>MATRICEA DE CORELARE A BUGETULUI PROIECTULUI CU DEVIZUL GENERAL AL INVESTIȚIEI</t>
  </si>
  <si>
    <t>CAP. 7  Cheltuieli aferente marjei de buget și pentru constituirea rezervei de implementare pentru ajustarea de preț</t>
  </si>
  <si>
    <t>CAP 7 - 7.2. Cheltuieli pentru constituirea rezervei de implementare pentru ajustarea de preț</t>
  </si>
  <si>
    <t xml:space="preserve">CAP. 3- 3.8.3 - Coordonator în materie de securitate și sănătate – conform H.G. nr.300/2006 </t>
  </si>
  <si>
    <t>Cap.3 -3.4 Certificarea performanței energetice și auditul energetic al clădirilor, auditul de siguranță rutieră</t>
  </si>
  <si>
    <t xml:space="preserve">Programul  Regional Sud-Muntenia 2021-2027    </t>
  </si>
  <si>
    <t>3.4 -Certificarea performanței energetice și auditul energetic al clădirilor</t>
  </si>
  <si>
    <t>3.8.2. Dirigenție de șantier</t>
  </si>
  <si>
    <t>Prioritatea P6 - O regiune atractivă</t>
  </si>
  <si>
    <t>Cheltuieli cu lucrari de  regenerare urbana  (creare/modernizare/reabiltare/extindere/dotare în spațiile destinate utilizării publice); Cheltuieli cu lucrari de reabilitare/modernizare/extindere și dotare în clădiri destinate utilizării publice pentru activități culturale și recreative</t>
  </si>
  <si>
    <t>Rată forfetară de 3 % din valoarea cheltuielilor eligibile aferente costurilor directe</t>
  </si>
  <si>
    <t>Cuprinde cheltuielile pentru achiziţionarea utilajelor şi echipamentelor care nu necesită montaj</t>
  </si>
  <si>
    <t>4.1.3 Construcţii şi instalaţii - conexe investiţiei de bază</t>
  </si>
  <si>
    <t>3.8.3 Coordonator în materie de securitate şi sănătate</t>
  </si>
  <si>
    <t>Rezerva implementare</t>
  </si>
  <si>
    <t xml:space="preserve">
   Se includ cheltuielile efectuate pentru cumpărarea de terenuri în limita a 10% din valoarea   totală eligibilă a proiectului la data contractării. 
   Nu sunt eligibile cheltuielile pentru achizitia de clădiri. 
   Valoarea terenurilor achiziționate se va stabili pe baza evaluării efectuate de un expert ANEVAR (conform legislatiei in vigoare:  Hotărârea  Nr. 353/ 2012 pentru aprobarea Regulamentului de organizare şi funcţionare a Uniunii Naţionale a Evaluatorilor Autorizaţi din România si Ordonața Guvernului  nr. 24 /2011 privind unele măsuri în domeniul evaluării bunurilor). </t>
  </si>
  <si>
    <t xml:space="preserve">Cheltuieli aferente costurilor indirecte  sunt eligibile, cumulat, în procent de   3 % din valoarea cheltuielilor eligibile aferente costurilor directe și cuprind cap.3, subcapitolele 5.2 și 5.4 prevăzute de Hotărârea Guvernului nr.  907/2016, cu modificările și completările ulterioare. </t>
  </si>
  <si>
    <t>7.2 Cheltuieli cu constituirea rezervei de implementare pentru ajustarea de preţ</t>
  </si>
  <si>
    <t>CAP.7 Cheltuieli aferente marjei de buget şi pentru constituirea rezervei de implementare pentru ajustarea de preţ</t>
  </si>
  <si>
    <t xml:space="preserve">CAP 7 - 7.1 - Cheltuieli aferente marjei de buget </t>
  </si>
  <si>
    <t>Marja buget</t>
  </si>
  <si>
    <t>7.1 Cheltuieli aferente marjei de buget</t>
  </si>
  <si>
    <t xml:space="preserve">In conformitate cu secţiunea 5.3.2 Categorii și plafoane de cheltuieli eligibile din Ghidul solicitantului </t>
  </si>
  <si>
    <t xml:space="preserve">Conform deviz/devize pe obiect </t>
  </si>
  <si>
    <t>Obiectiv specific: RSO 5.2  -  Promovarea dezvoltării locale integrate şi incluzive în domeniul social, economic şi al mediului, precum şi a culturii, a patrimoniului natural, a turismului sustenabil, şi a securităţii în alte zone decât cele urbane</t>
  </si>
  <si>
    <t>Cod apel de proiecte: PRSM/439/PRSM_P6/OP5/RSO5.2/PRSM_A32</t>
  </si>
  <si>
    <t>1.4.       Cheltuieli pentru relocarea/protecţia utilităţilor</t>
  </si>
  <si>
    <t>1.4.Cheltuieli pentru relocarea/protecţia utilităţilor</t>
  </si>
  <si>
    <t>2. Cheltuieli pentru asigurarea utilitătilor necesare obiectivului de investiţii</t>
  </si>
  <si>
    <t>CAP .2 Cheltuieli pentru asigurarea utilitătilor necesare obiectivului de investiţii</t>
  </si>
  <si>
    <t>2. Cheltuieli pentru asigurarea utilitătilor necesare obiectivului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</si>
</sst>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charset val="238"/>
      <scheme val="minor"/>
    </font>
    <font>
      <sz val="11"/>
      <color theme="1"/>
      <name val="Trebuchet MS"/>
      <family val="2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rgb="FF00B0F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80">
    <xf numFmtId="0" fontId="0" fillId="0" borderId="0" xfId="0"/>
    <xf numFmtId="0" fontId="5" fillId="0" borderId="6" xfId="1" applyFont="1" applyBorder="1" applyAlignment="1">
      <alignment vertical="top" wrapText="1"/>
    </xf>
    <xf numFmtId="0" fontId="3" fillId="0" borderId="3" xfId="1" applyFont="1" applyBorder="1" applyAlignment="1">
      <alignment horizontal="left" vertical="top" wrapText="1"/>
    </xf>
    <xf numFmtId="4" fontId="3" fillId="0" borderId="6" xfId="1" applyNumberFormat="1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top" wrapText="1"/>
    </xf>
    <xf numFmtId="0" fontId="3" fillId="2" borderId="6" xfId="1" applyFont="1" applyFill="1" applyBorder="1" applyAlignment="1">
      <alignment horizontal="center" vertical="top" wrapText="1"/>
    </xf>
    <xf numFmtId="0" fontId="6" fillId="3" borderId="6" xfId="1" applyFont="1" applyFill="1" applyBorder="1" applyAlignment="1" applyProtection="1">
      <alignment horizontal="left" vertical="top" wrapText="1"/>
      <protection locked="0"/>
    </xf>
    <xf numFmtId="0" fontId="5" fillId="2" borderId="6" xfId="1" applyFont="1" applyFill="1" applyBorder="1" applyAlignment="1">
      <alignment horizontal="center" vertical="top" wrapText="1"/>
    </xf>
    <xf numFmtId="0" fontId="0" fillId="3" borderId="6" xfId="0" applyFill="1" applyBorder="1" applyAlignment="1" applyProtection="1">
      <alignment vertical="top" wrapText="1"/>
      <protection locked="0"/>
    </xf>
    <xf numFmtId="0" fontId="0" fillId="0" borderId="0" xfId="0" applyAlignment="1">
      <alignment horizontal="center" vertical="top" wrapText="1"/>
    </xf>
    <xf numFmtId="0" fontId="3" fillId="0" borderId="6" xfId="1" applyFont="1" applyBorder="1" applyAlignment="1">
      <alignment horizontal="left" vertical="top" wrapText="1"/>
    </xf>
    <xf numFmtId="0" fontId="3" fillId="4" borderId="6" xfId="1" applyFont="1" applyFill="1" applyBorder="1" applyAlignment="1">
      <alignment horizontal="center" vertical="top" wrapText="1"/>
    </xf>
    <xf numFmtId="0" fontId="3" fillId="0" borderId="7" xfId="1" applyFont="1" applyBorder="1" applyAlignment="1">
      <alignment horizontal="left" vertical="top" wrapText="1"/>
    </xf>
    <xf numFmtId="0" fontId="5" fillId="2" borderId="8" xfId="1" applyFont="1" applyFill="1" applyBorder="1" applyAlignment="1">
      <alignment horizontal="center" vertical="top" wrapText="1"/>
    </xf>
    <xf numFmtId="0" fontId="8" fillId="0" borderId="10" xfId="0" applyFont="1" applyBorder="1" applyAlignment="1">
      <alignment vertical="top" wrapText="1"/>
    </xf>
    <xf numFmtId="49" fontId="0" fillId="0" borderId="9" xfId="0" applyNumberFormat="1" applyBorder="1" applyAlignment="1">
      <alignment horizontal="center" vertical="top" wrapText="1"/>
    </xf>
    <xf numFmtId="49" fontId="0" fillId="4" borderId="9" xfId="0" applyNumberFormat="1" applyFill="1" applyBorder="1" applyAlignment="1">
      <alignment horizontal="center" vertical="top" wrapText="1"/>
    </xf>
    <xf numFmtId="0" fontId="8" fillId="4" borderId="10" xfId="0" applyFont="1" applyFill="1" applyBorder="1" applyAlignment="1">
      <alignment vertical="top" wrapText="1"/>
    </xf>
    <xf numFmtId="0" fontId="3" fillId="0" borderId="12" xfId="1" applyFont="1" applyBorder="1" applyAlignment="1">
      <alignment horizontal="left" vertical="top" wrapText="1"/>
    </xf>
    <xf numFmtId="0" fontId="12" fillId="4" borderId="15" xfId="0" applyFont="1" applyFill="1" applyBorder="1" applyAlignment="1">
      <alignment vertical="top" wrapText="1"/>
    </xf>
    <xf numFmtId="0" fontId="3" fillId="0" borderId="0" xfId="1" applyFont="1" applyAlignment="1">
      <alignment horizontal="left" vertical="top" wrapText="1"/>
    </xf>
    <xf numFmtId="0" fontId="1" fillId="0" borderId="0" xfId="0" applyFont="1" applyAlignment="1">
      <alignment vertical="top"/>
    </xf>
    <xf numFmtId="0" fontId="13" fillId="0" borderId="0" xfId="0" applyFont="1" applyAlignment="1">
      <alignment horizontal="left"/>
    </xf>
    <xf numFmtId="0" fontId="13" fillId="0" borderId="0" xfId="0" applyFont="1" applyAlignment="1">
      <alignment vertical="center"/>
    </xf>
    <xf numFmtId="0" fontId="3" fillId="0" borderId="0" xfId="1" applyFont="1" applyAlignment="1">
      <alignment horizontal="center" vertical="top" wrapText="1"/>
    </xf>
    <xf numFmtId="0" fontId="3" fillId="0" borderId="5" xfId="1" applyFont="1" applyBorder="1" applyAlignment="1">
      <alignment horizontal="left" vertical="top" wrapText="1"/>
    </xf>
    <xf numFmtId="0" fontId="3" fillId="2" borderId="5" xfId="1" applyFont="1" applyFill="1" applyBorder="1" applyAlignment="1">
      <alignment horizontal="center" vertical="top" wrapText="1"/>
    </xf>
    <xf numFmtId="0" fontId="6" fillId="3" borderId="5" xfId="1" applyFont="1" applyFill="1" applyBorder="1" applyAlignment="1" applyProtection="1">
      <alignment horizontal="left" vertical="top" wrapText="1"/>
      <protection locked="0"/>
    </xf>
    <xf numFmtId="0" fontId="5" fillId="2" borderId="5" xfId="1" applyFont="1" applyFill="1" applyBorder="1" applyAlignment="1">
      <alignment horizontal="center" vertical="top" wrapText="1"/>
    </xf>
    <xf numFmtId="0" fontId="14" fillId="0" borderId="0" xfId="0" applyFont="1" applyAlignment="1">
      <alignment horizontal="justify" vertical="center"/>
    </xf>
    <xf numFmtId="0" fontId="14" fillId="0" borderId="6" xfId="0" applyFont="1" applyBorder="1" applyAlignment="1">
      <alignment vertical="top" wrapText="1"/>
    </xf>
    <xf numFmtId="0" fontId="5" fillId="0" borderId="6" xfId="1" applyFont="1" applyBorder="1" applyAlignment="1">
      <alignment horizontal="left" vertical="top" wrapText="1"/>
    </xf>
    <xf numFmtId="0" fontId="14" fillId="0" borderId="12" xfId="0" applyFont="1" applyBorder="1" applyAlignment="1">
      <alignment vertical="top" wrapText="1"/>
    </xf>
    <xf numFmtId="0" fontId="5" fillId="0" borderId="12" xfId="1" applyFont="1" applyBorder="1" applyAlignment="1">
      <alignment horizontal="left" vertical="top" wrapText="1"/>
    </xf>
    <xf numFmtId="49" fontId="4" fillId="0" borderId="12" xfId="1" applyNumberFormat="1" applyFont="1" applyBorder="1" applyAlignment="1">
      <alignment horizontal="center" vertical="top" wrapText="1"/>
    </xf>
    <xf numFmtId="0" fontId="4" fillId="0" borderId="12" xfId="1" applyFont="1" applyBorder="1" applyAlignment="1">
      <alignment horizontal="center" vertical="top" wrapText="1"/>
    </xf>
    <xf numFmtId="0" fontId="3" fillId="0" borderId="19" xfId="1" applyFont="1" applyBorder="1" applyAlignment="1">
      <alignment horizontal="left" vertical="top" wrapText="1"/>
    </xf>
    <xf numFmtId="1" fontId="4" fillId="0" borderId="12" xfId="1" applyNumberFormat="1" applyFont="1" applyBorder="1" applyAlignment="1">
      <alignment horizontal="center" vertical="top" wrapText="1"/>
    </xf>
    <xf numFmtId="3" fontId="4" fillId="0" borderId="12" xfId="1" applyNumberFormat="1" applyFont="1" applyBorder="1" applyAlignment="1">
      <alignment horizontal="center" vertical="top" wrapText="1"/>
    </xf>
    <xf numFmtId="4" fontId="4" fillId="0" borderId="12" xfId="1" applyNumberFormat="1" applyFont="1" applyBorder="1" applyAlignment="1">
      <alignment horizontal="center" vertical="top" wrapText="1"/>
    </xf>
    <xf numFmtId="2" fontId="15" fillId="4" borderId="20" xfId="0" applyNumberFormat="1" applyFont="1" applyFill="1" applyBorder="1" applyAlignment="1">
      <alignment horizontal="center" vertical="top" wrapText="1"/>
    </xf>
    <xf numFmtId="2" fontId="16" fillId="4" borderId="20" xfId="0" applyNumberFormat="1" applyFont="1" applyFill="1" applyBorder="1" applyAlignment="1">
      <alignment horizontal="center" vertical="top" wrapText="1"/>
    </xf>
    <xf numFmtId="2" fontId="17" fillId="4" borderId="20" xfId="0" applyNumberFormat="1" applyFont="1" applyFill="1" applyBorder="1" applyAlignment="1">
      <alignment horizontal="center" vertical="top" wrapText="1"/>
    </xf>
    <xf numFmtId="2" fontId="17" fillId="4" borderId="14" xfId="0" applyNumberFormat="1" applyFont="1" applyFill="1" applyBorder="1" applyAlignment="1">
      <alignment horizontal="center" vertical="top" wrapText="1"/>
    </xf>
    <xf numFmtId="0" fontId="5" fillId="0" borderId="5" xfId="1" applyFont="1" applyBorder="1" applyAlignment="1">
      <alignment horizontal="center" vertical="top" wrapText="1"/>
    </xf>
    <xf numFmtId="49" fontId="0" fillId="0" borderId="18" xfId="0" applyNumberFormat="1" applyBorder="1" applyAlignment="1">
      <alignment horizontal="center" vertical="top" wrapText="1"/>
    </xf>
    <xf numFmtId="0" fontId="5" fillId="0" borderId="6" xfId="0" applyFont="1" applyBorder="1" applyAlignment="1">
      <alignment vertical="top" wrapText="1"/>
    </xf>
    <xf numFmtId="0" fontId="5" fillId="0" borderId="5" xfId="1" applyFont="1" applyBorder="1" applyAlignment="1">
      <alignment vertical="top" wrapText="1"/>
    </xf>
    <xf numFmtId="1" fontId="4" fillId="0" borderId="1" xfId="1" applyNumberFormat="1" applyFont="1" applyBorder="1" applyAlignment="1">
      <alignment horizontal="center" vertical="top" wrapText="1"/>
    </xf>
    <xf numFmtId="0" fontId="8" fillId="0" borderId="10" xfId="0" applyFont="1" applyBorder="1" applyAlignment="1">
      <alignment horizontal="justify" vertical="center"/>
    </xf>
    <xf numFmtId="0" fontId="13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4" fontId="5" fillId="0" borderId="1" xfId="1" applyNumberFormat="1" applyFont="1" applyBorder="1" applyAlignment="1">
      <alignment horizontal="center" vertical="center" wrapText="1"/>
    </xf>
    <xf numFmtId="4" fontId="5" fillId="0" borderId="5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4" fontId="3" fillId="0" borderId="1" xfId="1" applyNumberFormat="1" applyFont="1" applyBorder="1" applyAlignment="1">
      <alignment horizontal="center" vertical="top" wrapText="1"/>
    </xf>
    <xf numFmtId="4" fontId="3" fillId="0" borderId="5" xfId="1" applyNumberFormat="1" applyFont="1" applyBorder="1" applyAlignment="1">
      <alignment horizontal="center" vertical="top" wrapText="1"/>
    </xf>
    <xf numFmtId="49" fontId="11" fillId="4" borderId="16" xfId="0" applyNumberFormat="1" applyFont="1" applyFill="1" applyBorder="1" applyAlignment="1">
      <alignment horizontal="center" vertical="top" wrapText="1"/>
    </xf>
    <xf numFmtId="49" fontId="11" fillId="4" borderId="17" xfId="0" applyNumberFormat="1" applyFont="1" applyFill="1" applyBorder="1" applyAlignment="1">
      <alignment horizontal="center" vertical="top" wrapText="1"/>
    </xf>
    <xf numFmtId="0" fontId="4" fillId="5" borderId="10" xfId="0" applyFont="1" applyFill="1" applyBorder="1" applyAlignment="1">
      <alignment horizontal="center" vertical="top" wrapText="1"/>
    </xf>
    <xf numFmtId="0" fontId="4" fillId="5" borderId="13" xfId="0" applyFont="1" applyFill="1" applyBorder="1" applyAlignment="1">
      <alignment horizontal="center" vertical="top" wrapText="1"/>
    </xf>
    <xf numFmtId="0" fontId="3" fillId="2" borderId="6" xfId="1" applyFont="1" applyFill="1" applyBorder="1" applyAlignment="1">
      <alignment horizontal="center" vertical="top" wrapText="1"/>
    </xf>
    <xf numFmtId="0" fontId="3" fillId="2" borderId="12" xfId="1" applyFont="1" applyFill="1" applyBorder="1" applyAlignment="1">
      <alignment horizontal="center" vertical="top" wrapText="1"/>
    </xf>
    <xf numFmtId="49" fontId="4" fillId="0" borderId="18" xfId="1" applyNumberFormat="1" applyFont="1" applyBorder="1" applyAlignment="1">
      <alignment horizontal="center" vertical="top" wrapText="1"/>
    </xf>
    <xf numFmtId="49" fontId="4" fillId="0" borderId="9" xfId="1" applyNumberFormat="1" applyFont="1" applyBorder="1" applyAlignment="1">
      <alignment horizontal="center" vertical="top" wrapText="1"/>
    </xf>
    <xf numFmtId="0" fontId="5" fillId="0" borderId="5" xfId="1" applyFont="1" applyBorder="1" applyAlignment="1">
      <alignment horizontal="center" vertical="top" wrapText="1"/>
    </xf>
    <xf numFmtId="0" fontId="5" fillId="0" borderId="6" xfId="1" applyFont="1" applyBorder="1" applyAlignment="1">
      <alignment horizontal="center" vertical="top" wrapText="1"/>
    </xf>
    <xf numFmtId="49" fontId="0" fillId="0" borderId="9" xfId="0" applyNumberFormat="1" applyBorder="1" applyAlignment="1">
      <alignment horizontal="center" vertical="top" wrapText="1"/>
    </xf>
    <xf numFmtId="49" fontId="0" fillId="0" borderId="11" xfId="0" applyNumberFormat="1" applyBorder="1" applyAlignment="1">
      <alignment horizontal="center" vertical="top" wrapText="1"/>
    </xf>
    <xf numFmtId="0" fontId="5" fillId="0" borderId="12" xfId="1" applyFont="1" applyBorder="1" applyAlignment="1">
      <alignment horizontal="center" vertical="top" wrapText="1"/>
    </xf>
    <xf numFmtId="0" fontId="10" fillId="4" borderId="6" xfId="1" applyFont="1" applyFill="1" applyBorder="1" applyAlignment="1">
      <alignment horizontal="center" vertical="top" wrapText="1"/>
    </xf>
    <xf numFmtId="49" fontId="3" fillId="0" borderId="1" xfId="1" applyNumberFormat="1" applyFont="1" applyBorder="1" applyAlignment="1">
      <alignment horizontal="center" vertical="top" wrapText="1"/>
    </xf>
    <xf numFmtId="49" fontId="3" fillId="0" borderId="5" xfId="1" applyNumberFormat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3" fillId="0" borderId="5" xfId="1" applyFont="1" applyBorder="1" applyAlignment="1">
      <alignment horizontal="center" vertical="top" wrapText="1"/>
    </xf>
    <xf numFmtId="4" fontId="3" fillId="0" borderId="2" xfId="1" applyNumberFormat="1" applyFont="1" applyBorder="1" applyAlignment="1">
      <alignment horizontal="center" vertical="top" wrapText="1"/>
    </xf>
    <xf numFmtId="4" fontId="3" fillId="0" borderId="3" xfId="1" applyNumberFormat="1" applyFont="1" applyBorder="1" applyAlignment="1">
      <alignment horizontal="center" vertical="top" wrapText="1"/>
    </xf>
    <xf numFmtId="4" fontId="3" fillId="0" borderId="4" xfId="1" applyNumberFormat="1" applyFont="1" applyBorder="1" applyAlignment="1">
      <alignment horizontal="center" vertical="top" wrapText="1"/>
    </xf>
  </cellXfs>
  <cellStyles count="2">
    <cellStyle name="Normal" xfId="0" builtinId="0"/>
    <cellStyle name="Normal 2" xfId="1" xr:uid="{38E29DF5-B39B-4578-A3FB-E0A0B761C76F}"/>
  </cellStyles>
  <dxfs count="0"/>
  <tableStyles count="0" defaultTableStyle="TableStyleMedium2" defaultPivotStyle="PivotStyleLight16"/>
  <colors>
    <mruColors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9"/>
  <sheetViews>
    <sheetView tabSelected="1" view="pageBreakPreview" zoomScale="60" zoomScaleNormal="73" workbookViewId="0">
      <pane ySplit="11" topLeftCell="A12" activePane="bottomLeft" state="frozen"/>
      <selection pane="bottomLeft" activeCell="K5" sqref="K5"/>
    </sheetView>
  </sheetViews>
  <sheetFormatPr defaultRowHeight="14.4" x14ac:dyDescent="0.3"/>
  <cols>
    <col min="1" max="1" width="6.5546875" style="4" customWidth="1"/>
    <col min="2" max="2" width="24.33203125" style="4" customWidth="1"/>
    <col min="3" max="3" width="8.88671875" style="4"/>
    <col min="4" max="4" width="17.33203125" style="4" customWidth="1"/>
    <col min="5" max="5" width="20.109375" style="4" customWidth="1"/>
    <col min="6" max="6" width="17.21875" style="4" customWidth="1"/>
    <col min="7" max="7" width="21.88671875" style="2" customWidth="1"/>
    <col min="8" max="8" width="11.21875" style="4" customWidth="1"/>
    <col min="9" max="9" width="13.6640625" style="4" customWidth="1"/>
    <col min="10" max="10" width="12.77734375" style="4" customWidth="1"/>
    <col min="11" max="11" width="10.109375" style="4" customWidth="1"/>
    <col min="12" max="12" width="10.44140625" style="4" customWidth="1"/>
    <col min="13" max="14" width="8.6640625" style="4" customWidth="1"/>
    <col min="15" max="15" width="16" style="4" customWidth="1"/>
    <col min="16" max="16" width="13.21875" style="4" customWidth="1"/>
    <col min="17" max="17" width="39.21875" style="5" customWidth="1"/>
    <col min="18" max="16384" width="8.88671875" style="4"/>
  </cols>
  <sheetData>
    <row r="1" spans="1:19" x14ac:dyDescent="0.3">
      <c r="E1" s="22" t="s">
        <v>111</v>
      </c>
      <c r="G1" s="13"/>
    </row>
    <row r="2" spans="1:19" x14ac:dyDescent="0.3">
      <c r="B2" s="23" t="s">
        <v>116</v>
      </c>
      <c r="G2" s="21"/>
    </row>
    <row r="3" spans="1:19" x14ac:dyDescent="0.3">
      <c r="B3" s="24" t="s">
        <v>119</v>
      </c>
      <c r="G3" s="21"/>
    </row>
    <row r="4" spans="1:19" ht="26.4" customHeight="1" x14ac:dyDescent="0.3">
      <c r="B4" s="51" t="s">
        <v>135</v>
      </c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9" ht="18.600000000000001" customHeight="1" x14ac:dyDescent="0.3">
      <c r="B5" s="51" t="s">
        <v>136</v>
      </c>
      <c r="C5" s="51"/>
      <c r="D5" s="51"/>
      <c r="E5" s="51"/>
      <c r="F5" s="51"/>
      <c r="G5" s="21"/>
    </row>
    <row r="6" spans="1:19" x14ac:dyDescent="0.3">
      <c r="A6" s="22" t="s">
        <v>74</v>
      </c>
      <c r="G6" s="21"/>
    </row>
    <row r="7" spans="1:19" x14ac:dyDescent="0.3">
      <c r="A7" s="22" t="s">
        <v>75</v>
      </c>
      <c r="G7" s="21"/>
    </row>
    <row r="8" spans="1:19" x14ac:dyDescent="0.3">
      <c r="G8" s="21"/>
    </row>
    <row r="9" spans="1:19" s="10" customFormat="1" ht="65.099999999999994" customHeight="1" x14ac:dyDescent="0.3">
      <c r="A9" s="73" t="s">
        <v>76</v>
      </c>
      <c r="B9" s="75" t="s">
        <v>64</v>
      </c>
      <c r="C9" s="55" t="s">
        <v>110</v>
      </c>
      <c r="D9" s="55" t="s">
        <v>19</v>
      </c>
      <c r="E9" s="55" t="s">
        <v>16</v>
      </c>
      <c r="F9" s="55" t="s">
        <v>17</v>
      </c>
      <c r="G9" s="55" t="s">
        <v>18</v>
      </c>
      <c r="H9" s="77" t="s">
        <v>0</v>
      </c>
      <c r="I9" s="78"/>
      <c r="J9" s="78"/>
      <c r="K9" s="79"/>
      <c r="L9" s="77" t="s">
        <v>1</v>
      </c>
      <c r="M9" s="78"/>
      <c r="N9" s="79"/>
      <c r="O9" s="57" t="s">
        <v>2</v>
      </c>
      <c r="P9" s="57" t="s">
        <v>3</v>
      </c>
      <c r="Q9" s="53" t="s">
        <v>23</v>
      </c>
    </row>
    <row r="10" spans="1:19" s="10" customFormat="1" ht="69" x14ac:dyDescent="0.3">
      <c r="A10" s="74"/>
      <c r="B10" s="76"/>
      <c r="C10" s="56"/>
      <c r="D10" s="56"/>
      <c r="E10" s="56"/>
      <c r="F10" s="56"/>
      <c r="G10" s="56"/>
      <c r="H10" s="3" t="s">
        <v>4</v>
      </c>
      <c r="I10" s="3" t="s">
        <v>5</v>
      </c>
      <c r="J10" s="3" t="s">
        <v>6</v>
      </c>
      <c r="K10" s="3" t="s">
        <v>7</v>
      </c>
      <c r="L10" s="3" t="s">
        <v>8</v>
      </c>
      <c r="M10" s="3" t="s">
        <v>9</v>
      </c>
      <c r="N10" s="3" t="s">
        <v>10</v>
      </c>
      <c r="O10" s="58"/>
      <c r="P10" s="58"/>
      <c r="Q10" s="54"/>
      <c r="S10" s="25"/>
    </row>
    <row r="11" spans="1:19" ht="15" thickBot="1" x14ac:dyDescent="0.35">
      <c r="A11" s="35" t="s">
        <v>11</v>
      </c>
      <c r="B11" s="36">
        <v>1</v>
      </c>
      <c r="C11" s="36">
        <v>2</v>
      </c>
      <c r="D11" s="36">
        <v>3</v>
      </c>
      <c r="E11" s="36">
        <v>4</v>
      </c>
      <c r="F11" s="36">
        <v>5</v>
      </c>
      <c r="G11" s="37">
        <v>6</v>
      </c>
      <c r="H11" s="36" t="s">
        <v>69</v>
      </c>
      <c r="I11" s="38">
        <v>8</v>
      </c>
      <c r="J11" s="38">
        <v>9</v>
      </c>
      <c r="K11" s="38">
        <v>10</v>
      </c>
      <c r="L11" s="38" t="s">
        <v>70</v>
      </c>
      <c r="M11" s="38">
        <v>12</v>
      </c>
      <c r="N11" s="39">
        <v>13</v>
      </c>
      <c r="O11" s="38">
        <v>14</v>
      </c>
      <c r="P11" s="40" t="s">
        <v>12</v>
      </c>
      <c r="Q11" s="49">
        <v>15</v>
      </c>
    </row>
    <row r="12" spans="1:19" ht="115.8" customHeight="1" x14ac:dyDescent="0.3">
      <c r="A12" s="65"/>
      <c r="B12" s="67" t="s">
        <v>120</v>
      </c>
      <c r="C12" s="26" t="s">
        <v>77</v>
      </c>
      <c r="D12" s="26" t="s">
        <v>20</v>
      </c>
      <c r="E12" s="26" t="s">
        <v>22</v>
      </c>
      <c r="F12" s="26" t="s">
        <v>21</v>
      </c>
      <c r="G12" s="26" t="s">
        <v>79</v>
      </c>
      <c r="H12" s="27">
        <f t="shared" ref="H12:H24" si="0">I12+J12+K12</f>
        <v>0</v>
      </c>
      <c r="I12" s="28"/>
      <c r="J12" s="28"/>
      <c r="K12" s="28"/>
      <c r="L12" s="29">
        <f t="shared" ref="L12:L24" si="1">M12+N12</f>
        <v>0</v>
      </c>
      <c r="M12" s="28"/>
      <c r="N12" s="28"/>
      <c r="O12" s="28"/>
      <c r="P12" s="29">
        <f t="shared" ref="P12:P53" si="2">H12+O12</f>
        <v>0</v>
      </c>
      <c r="Q12" s="50" t="s">
        <v>133</v>
      </c>
    </row>
    <row r="13" spans="1:19" ht="94.8" customHeight="1" x14ac:dyDescent="0.3">
      <c r="A13" s="66"/>
      <c r="B13" s="68"/>
      <c r="C13" s="26" t="s">
        <v>77</v>
      </c>
      <c r="D13" s="11" t="s">
        <v>20</v>
      </c>
      <c r="E13" s="11" t="s">
        <v>78</v>
      </c>
      <c r="F13" s="11" t="s">
        <v>21</v>
      </c>
      <c r="G13" s="11" t="s">
        <v>80</v>
      </c>
      <c r="H13" s="6">
        <f t="shared" si="0"/>
        <v>0</v>
      </c>
      <c r="I13" s="7"/>
      <c r="J13" s="7"/>
      <c r="K13" s="7"/>
      <c r="L13" s="8">
        <f t="shared" si="1"/>
        <v>0</v>
      </c>
      <c r="M13" s="7"/>
      <c r="N13" s="7"/>
      <c r="O13" s="7"/>
      <c r="P13" s="8">
        <f t="shared" si="2"/>
        <v>0</v>
      </c>
      <c r="Q13" s="15" t="s">
        <v>133</v>
      </c>
    </row>
    <row r="14" spans="1:19" ht="94.8" customHeight="1" x14ac:dyDescent="0.3">
      <c r="A14" s="66"/>
      <c r="B14" s="68"/>
      <c r="C14" s="26" t="s">
        <v>77</v>
      </c>
      <c r="D14" s="11" t="s">
        <v>20</v>
      </c>
      <c r="E14" s="11" t="s">
        <v>137</v>
      </c>
      <c r="F14" s="11" t="s">
        <v>21</v>
      </c>
      <c r="G14" s="11" t="s">
        <v>138</v>
      </c>
      <c r="H14" s="6"/>
      <c r="I14" s="7"/>
      <c r="J14" s="7"/>
      <c r="K14" s="7"/>
      <c r="L14" s="8"/>
      <c r="M14" s="7"/>
      <c r="N14" s="7"/>
      <c r="O14" s="7"/>
      <c r="P14" s="29"/>
      <c r="Q14" s="15" t="s">
        <v>133</v>
      </c>
    </row>
    <row r="15" spans="1:19" ht="94.8" customHeight="1" x14ac:dyDescent="0.3">
      <c r="A15" s="66"/>
      <c r="B15" s="68"/>
      <c r="C15" s="26" t="s">
        <v>77</v>
      </c>
      <c r="D15" s="11" t="s">
        <v>20</v>
      </c>
      <c r="E15" s="11" t="s">
        <v>139</v>
      </c>
      <c r="F15" s="11" t="s">
        <v>140</v>
      </c>
      <c r="G15" s="11" t="s">
        <v>141</v>
      </c>
      <c r="H15" s="6"/>
      <c r="I15" s="7"/>
      <c r="J15" s="7"/>
      <c r="K15" s="7"/>
      <c r="L15" s="8"/>
      <c r="M15" s="7"/>
      <c r="N15" s="7"/>
      <c r="O15" s="7"/>
      <c r="P15" s="29"/>
      <c r="Q15" s="15" t="s">
        <v>133</v>
      </c>
    </row>
    <row r="16" spans="1:19" ht="212.4" customHeight="1" x14ac:dyDescent="0.3">
      <c r="A16" s="66"/>
      <c r="B16" s="68"/>
      <c r="C16" s="26" t="s">
        <v>77</v>
      </c>
      <c r="D16" s="11" t="s">
        <v>20</v>
      </c>
      <c r="E16" s="11" t="s">
        <v>30</v>
      </c>
      <c r="F16" s="11" t="s">
        <v>29</v>
      </c>
      <c r="G16" s="11" t="s">
        <v>31</v>
      </c>
      <c r="H16" s="6">
        <f t="shared" si="0"/>
        <v>0</v>
      </c>
      <c r="I16" s="7"/>
      <c r="J16" s="7"/>
      <c r="K16" s="7"/>
      <c r="L16" s="8">
        <f t="shared" si="1"/>
        <v>0</v>
      </c>
      <c r="M16" s="7"/>
      <c r="N16" s="7"/>
      <c r="O16" s="7"/>
      <c r="P16" s="29">
        <f t="shared" si="2"/>
        <v>0</v>
      </c>
      <c r="Q16" s="15" t="s">
        <v>133</v>
      </c>
    </row>
    <row r="17" spans="1:17" ht="212.4" customHeight="1" thickBot="1" x14ac:dyDescent="0.35">
      <c r="A17" s="66"/>
      <c r="B17" s="68"/>
      <c r="C17" s="26" t="s">
        <v>77</v>
      </c>
      <c r="D17" s="11" t="s">
        <v>20</v>
      </c>
      <c r="E17" s="11" t="s">
        <v>123</v>
      </c>
      <c r="F17" s="11" t="s">
        <v>134</v>
      </c>
      <c r="G17" s="11" t="s">
        <v>134</v>
      </c>
      <c r="H17" s="6"/>
      <c r="I17" s="7"/>
      <c r="J17" s="7"/>
      <c r="K17" s="7"/>
      <c r="L17" s="8"/>
      <c r="M17" s="7"/>
      <c r="N17" s="7"/>
      <c r="O17" s="7"/>
      <c r="P17" s="29"/>
      <c r="Q17" s="15" t="s">
        <v>133</v>
      </c>
    </row>
    <row r="18" spans="1:17" ht="55.2" x14ac:dyDescent="0.3">
      <c r="A18" s="66"/>
      <c r="B18" s="68"/>
      <c r="C18" s="26" t="s">
        <v>77</v>
      </c>
      <c r="D18" s="11" t="s">
        <v>20</v>
      </c>
      <c r="E18" s="11" t="s">
        <v>32</v>
      </c>
      <c r="F18" s="11" t="s">
        <v>29</v>
      </c>
      <c r="G18" s="11" t="s">
        <v>33</v>
      </c>
      <c r="H18" s="6">
        <f t="shared" si="0"/>
        <v>0</v>
      </c>
      <c r="I18" s="7"/>
      <c r="J18" s="7"/>
      <c r="K18" s="7"/>
      <c r="L18" s="8">
        <f t="shared" si="1"/>
        <v>0</v>
      </c>
      <c r="M18" s="7"/>
      <c r="N18" s="7"/>
      <c r="O18" s="7"/>
      <c r="P18" s="14">
        <f t="shared" si="2"/>
        <v>0</v>
      </c>
      <c r="Q18" s="15" t="s">
        <v>133</v>
      </c>
    </row>
    <row r="19" spans="1:17" ht="69" x14ac:dyDescent="0.3">
      <c r="A19" s="66"/>
      <c r="B19" s="68"/>
      <c r="C19" s="26" t="s">
        <v>77</v>
      </c>
      <c r="D19" s="11" t="s">
        <v>20</v>
      </c>
      <c r="E19" s="11" t="s">
        <v>34</v>
      </c>
      <c r="F19" s="11" t="s">
        <v>29</v>
      </c>
      <c r="G19" s="11" t="s">
        <v>35</v>
      </c>
      <c r="H19" s="6">
        <f t="shared" si="0"/>
        <v>0</v>
      </c>
      <c r="I19" s="7"/>
      <c r="J19" s="7"/>
      <c r="K19" s="7"/>
      <c r="L19" s="8">
        <f t="shared" si="1"/>
        <v>0</v>
      </c>
      <c r="M19" s="7"/>
      <c r="N19" s="7"/>
      <c r="O19" s="7"/>
      <c r="P19" s="29">
        <f t="shared" si="2"/>
        <v>0</v>
      </c>
      <c r="Q19" s="15" t="s">
        <v>133</v>
      </c>
    </row>
    <row r="20" spans="1:17" ht="163.80000000000001" customHeight="1" x14ac:dyDescent="0.3">
      <c r="A20" s="66"/>
      <c r="B20" s="68"/>
      <c r="C20" s="11" t="s">
        <v>77</v>
      </c>
      <c r="D20" s="11" t="s">
        <v>20</v>
      </c>
      <c r="E20" s="11" t="s">
        <v>44</v>
      </c>
      <c r="F20" s="11" t="s">
        <v>43</v>
      </c>
      <c r="G20" s="11" t="s">
        <v>81</v>
      </c>
      <c r="H20" s="6">
        <f t="shared" si="0"/>
        <v>0</v>
      </c>
      <c r="I20" s="7"/>
      <c r="J20" s="7"/>
      <c r="K20" s="7"/>
      <c r="L20" s="8">
        <f t="shared" si="1"/>
        <v>0</v>
      </c>
      <c r="M20" s="7"/>
      <c r="N20" s="7"/>
      <c r="O20" s="7"/>
      <c r="P20" s="8">
        <f t="shared" si="2"/>
        <v>0</v>
      </c>
      <c r="Q20" s="15" t="s">
        <v>133</v>
      </c>
    </row>
    <row r="21" spans="1:17" ht="151.80000000000001" customHeight="1" thickBot="1" x14ac:dyDescent="0.35">
      <c r="A21" s="66"/>
      <c r="B21" s="68"/>
      <c r="C21" s="11" t="s">
        <v>77</v>
      </c>
      <c r="D21" s="11" t="s">
        <v>20</v>
      </c>
      <c r="E21" s="11" t="s">
        <v>45</v>
      </c>
      <c r="F21" s="11" t="s">
        <v>43</v>
      </c>
      <c r="G21" s="11" t="s">
        <v>82</v>
      </c>
      <c r="H21" s="6">
        <f t="shared" si="0"/>
        <v>0</v>
      </c>
      <c r="I21" s="7"/>
      <c r="J21" s="7"/>
      <c r="K21" s="7"/>
      <c r="L21" s="8">
        <f t="shared" si="1"/>
        <v>0</v>
      </c>
      <c r="M21" s="7"/>
      <c r="N21" s="7"/>
      <c r="O21" s="7"/>
      <c r="P21" s="29">
        <f t="shared" si="2"/>
        <v>0</v>
      </c>
      <c r="Q21" s="15" t="s">
        <v>133</v>
      </c>
    </row>
    <row r="22" spans="1:17" ht="147" customHeight="1" x14ac:dyDescent="0.3">
      <c r="A22" s="66"/>
      <c r="B22" s="68"/>
      <c r="C22" s="11" t="s">
        <v>77</v>
      </c>
      <c r="D22" s="11" t="s">
        <v>20</v>
      </c>
      <c r="E22" s="11" t="s">
        <v>46</v>
      </c>
      <c r="F22" s="11" t="s">
        <v>43</v>
      </c>
      <c r="G22" s="11" t="s">
        <v>47</v>
      </c>
      <c r="H22" s="6">
        <f t="shared" si="0"/>
        <v>0</v>
      </c>
      <c r="I22" s="7"/>
      <c r="J22" s="7"/>
      <c r="K22" s="7"/>
      <c r="L22" s="8">
        <f t="shared" si="1"/>
        <v>0</v>
      </c>
      <c r="M22" s="7"/>
      <c r="N22" s="7"/>
      <c r="O22" s="7"/>
      <c r="P22" s="14">
        <f t="shared" si="2"/>
        <v>0</v>
      </c>
      <c r="Q22" s="15" t="s">
        <v>133</v>
      </c>
    </row>
    <row r="23" spans="1:17" ht="110.4" x14ac:dyDescent="0.3">
      <c r="A23" s="66"/>
      <c r="B23" s="68"/>
      <c r="C23" s="11" t="s">
        <v>77</v>
      </c>
      <c r="D23" s="11" t="s">
        <v>20</v>
      </c>
      <c r="E23" s="11" t="s">
        <v>61</v>
      </c>
      <c r="F23" s="11" t="s">
        <v>59</v>
      </c>
      <c r="G23" s="11" t="s">
        <v>60</v>
      </c>
      <c r="H23" s="6">
        <f t="shared" si="0"/>
        <v>0</v>
      </c>
      <c r="I23" s="7"/>
      <c r="J23" s="7"/>
      <c r="K23" s="7"/>
      <c r="L23" s="8">
        <f t="shared" si="1"/>
        <v>0</v>
      </c>
      <c r="M23" s="7"/>
      <c r="N23" s="7"/>
      <c r="O23" s="7"/>
      <c r="P23" s="8">
        <f t="shared" si="2"/>
        <v>0</v>
      </c>
      <c r="Q23" s="15" t="s">
        <v>133</v>
      </c>
    </row>
    <row r="24" spans="1:17" ht="41.4" x14ac:dyDescent="0.3">
      <c r="A24" s="66"/>
      <c r="B24" s="68"/>
      <c r="C24" s="11" t="s">
        <v>77</v>
      </c>
      <c r="D24" s="11" t="s">
        <v>20</v>
      </c>
      <c r="E24" s="11" t="s">
        <v>62</v>
      </c>
      <c r="F24" s="11" t="s">
        <v>59</v>
      </c>
      <c r="G24" s="11" t="s">
        <v>63</v>
      </c>
      <c r="H24" s="6">
        <f t="shared" si="0"/>
        <v>0</v>
      </c>
      <c r="I24" s="7"/>
      <c r="J24" s="7"/>
      <c r="K24" s="7"/>
      <c r="L24" s="8">
        <f t="shared" si="1"/>
        <v>0</v>
      </c>
      <c r="M24" s="7"/>
      <c r="N24" s="7"/>
      <c r="O24" s="7"/>
      <c r="P24" s="8">
        <f t="shared" si="2"/>
        <v>0</v>
      </c>
      <c r="Q24" s="15" t="s">
        <v>133</v>
      </c>
    </row>
    <row r="25" spans="1:17" ht="141" customHeight="1" x14ac:dyDescent="0.3">
      <c r="A25" s="69" t="s">
        <v>13</v>
      </c>
      <c r="B25" s="68" t="s">
        <v>85</v>
      </c>
      <c r="C25" s="11" t="s">
        <v>77</v>
      </c>
      <c r="D25" s="11" t="s">
        <v>36</v>
      </c>
      <c r="E25" s="11" t="s">
        <v>83</v>
      </c>
      <c r="F25" s="11" t="s">
        <v>21</v>
      </c>
      <c r="G25" s="11" t="s">
        <v>84</v>
      </c>
      <c r="H25" s="6">
        <f t="shared" ref="H25:H30" si="3">I25+J25+K25</f>
        <v>0</v>
      </c>
      <c r="I25" s="9"/>
      <c r="J25" s="9"/>
      <c r="K25" s="9"/>
      <c r="L25" s="8">
        <f t="shared" ref="L25:L30" si="4">M25+N25</f>
        <v>0</v>
      </c>
      <c r="M25" s="9"/>
      <c r="N25" s="9"/>
      <c r="O25" s="9"/>
      <c r="P25" s="29">
        <f t="shared" si="2"/>
        <v>0</v>
      </c>
      <c r="Q25" s="15" t="s">
        <v>126</v>
      </c>
    </row>
    <row r="26" spans="1:17" ht="97.2" thickBot="1" x14ac:dyDescent="0.35">
      <c r="A26" s="69"/>
      <c r="B26" s="68"/>
      <c r="C26" s="11" t="s">
        <v>77</v>
      </c>
      <c r="D26" s="11" t="s">
        <v>36</v>
      </c>
      <c r="E26" s="11" t="s">
        <v>37</v>
      </c>
      <c r="F26" s="11" t="s">
        <v>29</v>
      </c>
      <c r="G26" s="11" t="s">
        <v>38</v>
      </c>
      <c r="H26" s="6">
        <f t="shared" si="3"/>
        <v>0</v>
      </c>
      <c r="I26" s="9"/>
      <c r="J26" s="9"/>
      <c r="K26" s="9"/>
      <c r="L26" s="8">
        <f t="shared" si="4"/>
        <v>0</v>
      </c>
      <c r="M26" s="9"/>
      <c r="N26" s="9"/>
      <c r="O26" s="9"/>
      <c r="P26" s="29">
        <f t="shared" si="2"/>
        <v>0</v>
      </c>
      <c r="Q26" s="15" t="s">
        <v>122</v>
      </c>
    </row>
    <row r="27" spans="1:17" ht="41.4" x14ac:dyDescent="0.3">
      <c r="A27" s="69"/>
      <c r="B27" s="68"/>
      <c r="C27" s="11" t="s">
        <v>77</v>
      </c>
      <c r="D27" s="11" t="s">
        <v>36</v>
      </c>
      <c r="E27" s="11" t="s">
        <v>39</v>
      </c>
      <c r="F27" s="11" t="s">
        <v>29</v>
      </c>
      <c r="G27" s="11" t="s">
        <v>40</v>
      </c>
      <c r="H27" s="6">
        <f t="shared" si="3"/>
        <v>0</v>
      </c>
      <c r="I27" s="9"/>
      <c r="J27" s="9"/>
      <c r="K27" s="9"/>
      <c r="L27" s="8">
        <f t="shared" si="4"/>
        <v>0</v>
      </c>
      <c r="M27" s="9"/>
      <c r="N27" s="9"/>
      <c r="O27" s="9"/>
      <c r="P27" s="14">
        <f t="shared" si="2"/>
        <v>0</v>
      </c>
      <c r="Q27" s="15" t="s">
        <v>133</v>
      </c>
    </row>
    <row r="28" spans="1:17" ht="41.4" x14ac:dyDescent="0.3">
      <c r="A28" s="16" t="s">
        <v>14</v>
      </c>
      <c r="B28" s="1" t="s">
        <v>15</v>
      </c>
      <c r="C28" s="32" t="s">
        <v>77</v>
      </c>
      <c r="D28" s="1" t="s">
        <v>15</v>
      </c>
      <c r="E28" s="32" t="s">
        <v>41</v>
      </c>
      <c r="F28" s="11" t="s">
        <v>29</v>
      </c>
      <c r="G28" s="11" t="s">
        <v>42</v>
      </c>
      <c r="H28" s="6">
        <f t="shared" si="3"/>
        <v>0</v>
      </c>
      <c r="I28" s="9"/>
      <c r="J28" s="9"/>
      <c r="K28" s="9"/>
      <c r="L28" s="8">
        <f t="shared" si="4"/>
        <v>0</v>
      </c>
      <c r="M28" s="9"/>
      <c r="N28" s="9"/>
      <c r="O28" s="9"/>
      <c r="P28" s="8">
        <f t="shared" si="2"/>
        <v>0</v>
      </c>
      <c r="Q28" s="15" t="s">
        <v>133</v>
      </c>
    </row>
    <row r="29" spans="1:17" ht="110.4" x14ac:dyDescent="0.3">
      <c r="A29" s="46"/>
      <c r="B29" s="48"/>
      <c r="C29" s="32" t="s">
        <v>77</v>
      </c>
      <c r="D29" s="1" t="s">
        <v>131</v>
      </c>
      <c r="E29" s="32" t="s">
        <v>132</v>
      </c>
      <c r="F29" s="30" t="s">
        <v>129</v>
      </c>
      <c r="G29" s="11" t="s">
        <v>130</v>
      </c>
      <c r="H29" s="6"/>
      <c r="I29" s="9"/>
      <c r="J29" s="9"/>
      <c r="K29" s="9"/>
      <c r="L29" s="8"/>
      <c r="M29" s="9"/>
      <c r="N29" s="9"/>
      <c r="O29" s="9"/>
      <c r="P29" s="29"/>
      <c r="Q29" s="15" t="s">
        <v>133</v>
      </c>
    </row>
    <row r="30" spans="1:17" ht="95.4" customHeight="1" x14ac:dyDescent="0.3">
      <c r="A30" s="46"/>
      <c r="B30" s="45"/>
      <c r="C30" s="32" t="s">
        <v>77</v>
      </c>
      <c r="D30" s="1" t="s">
        <v>125</v>
      </c>
      <c r="E30" s="32" t="s">
        <v>128</v>
      </c>
      <c r="F30" s="32" t="s">
        <v>112</v>
      </c>
      <c r="G30" s="32" t="s">
        <v>113</v>
      </c>
      <c r="H30" s="6">
        <f t="shared" si="3"/>
        <v>0</v>
      </c>
      <c r="I30" s="9"/>
      <c r="J30" s="9"/>
      <c r="K30" s="9"/>
      <c r="L30" s="8">
        <f t="shared" si="4"/>
        <v>0</v>
      </c>
      <c r="M30" s="9"/>
      <c r="N30" s="9"/>
      <c r="O30" s="9"/>
      <c r="P30" s="29">
        <f t="shared" si="2"/>
        <v>0</v>
      </c>
      <c r="Q30" s="15" t="s">
        <v>133</v>
      </c>
    </row>
    <row r="31" spans="1:17" ht="34.5" customHeight="1" x14ac:dyDescent="0.3">
      <c r="A31" s="17"/>
      <c r="B31" s="72" t="s">
        <v>72</v>
      </c>
      <c r="C31" s="72"/>
      <c r="D31" s="72"/>
      <c r="E31" s="72"/>
      <c r="F31" s="72"/>
      <c r="G31" s="72"/>
      <c r="H31" s="12">
        <f t="shared" ref="H31:P31" si="5">SUM(H12:H30)</f>
        <v>0</v>
      </c>
      <c r="I31" s="12">
        <f t="shared" si="5"/>
        <v>0</v>
      </c>
      <c r="J31" s="12">
        <f t="shared" si="5"/>
        <v>0</v>
      </c>
      <c r="K31" s="12">
        <f t="shared" si="5"/>
        <v>0</v>
      </c>
      <c r="L31" s="12">
        <f t="shared" si="5"/>
        <v>0</v>
      </c>
      <c r="M31" s="12">
        <f t="shared" si="5"/>
        <v>0</v>
      </c>
      <c r="N31" s="12">
        <f t="shared" si="5"/>
        <v>0</v>
      </c>
      <c r="O31" s="12">
        <f t="shared" si="5"/>
        <v>0</v>
      </c>
      <c r="P31" s="12">
        <f t="shared" si="5"/>
        <v>0</v>
      </c>
      <c r="Q31" s="18"/>
    </row>
    <row r="32" spans="1:17" ht="51.6" customHeight="1" x14ac:dyDescent="0.3">
      <c r="A32" s="69" t="s">
        <v>28</v>
      </c>
      <c r="B32" s="68" t="s">
        <v>121</v>
      </c>
      <c r="C32" s="11" t="s">
        <v>86</v>
      </c>
      <c r="D32" s="11" t="s">
        <v>25</v>
      </c>
      <c r="E32" s="11" t="s">
        <v>87</v>
      </c>
      <c r="F32" s="11" t="s">
        <v>24</v>
      </c>
      <c r="G32" s="11" t="s">
        <v>88</v>
      </c>
      <c r="H32" s="63">
        <f>H31*3%</f>
        <v>0</v>
      </c>
      <c r="I32" s="63">
        <f>I31*3%</f>
        <v>0</v>
      </c>
      <c r="J32" s="63">
        <f>J31*3%</f>
        <v>0</v>
      </c>
      <c r="K32" s="63">
        <f>K31*3%</f>
        <v>0</v>
      </c>
      <c r="L32" s="63" t="s">
        <v>71</v>
      </c>
      <c r="M32" s="63"/>
      <c r="N32" s="63"/>
      <c r="O32" s="63"/>
      <c r="P32" s="63">
        <f t="shared" si="2"/>
        <v>0</v>
      </c>
      <c r="Q32" s="61" t="s">
        <v>127</v>
      </c>
    </row>
    <row r="33" spans="1:17" ht="51.6" customHeight="1" x14ac:dyDescent="0.3">
      <c r="A33" s="69"/>
      <c r="B33" s="68"/>
      <c r="C33" s="11" t="s">
        <v>86</v>
      </c>
      <c r="D33" s="11" t="s">
        <v>25</v>
      </c>
      <c r="E33" s="11" t="s">
        <v>91</v>
      </c>
      <c r="F33" s="11" t="s">
        <v>24</v>
      </c>
      <c r="G33" s="11" t="s">
        <v>89</v>
      </c>
      <c r="H33" s="63"/>
      <c r="I33" s="63"/>
      <c r="J33" s="63"/>
      <c r="K33" s="63"/>
      <c r="L33" s="63"/>
      <c r="M33" s="63"/>
      <c r="N33" s="63"/>
      <c r="O33" s="63"/>
      <c r="P33" s="63"/>
      <c r="Q33" s="61"/>
    </row>
    <row r="34" spans="1:17" ht="51.6" customHeight="1" x14ac:dyDescent="0.3">
      <c r="A34" s="69"/>
      <c r="B34" s="68"/>
      <c r="C34" s="11" t="s">
        <v>86</v>
      </c>
      <c r="D34" s="11" t="s">
        <v>25</v>
      </c>
      <c r="E34" s="11" t="s">
        <v>92</v>
      </c>
      <c r="F34" s="11" t="s">
        <v>24</v>
      </c>
      <c r="G34" s="11" t="s">
        <v>90</v>
      </c>
      <c r="H34" s="63"/>
      <c r="I34" s="63"/>
      <c r="J34" s="63"/>
      <c r="K34" s="63"/>
      <c r="L34" s="63"/>
      <c r="M34" s="63"/>
      <c r="N34" s="63"/>
      <c r="O34" s="63"/>
      <c r="P34" s="63"/>
      <c r="Q34" s="61"/>
    </row>
    <row r="35" spans="1:17" ht="51.6" customHeight="1" x14ac:dyDescent="0.3">
      <c r="A35" s="69"/>
      <c r="B35" s="68"/>
      <c r="C35" s="11" t="s">
        <v>86</v>
      </c>
      <c r="D35" s="11" t="s">
        <v>25</v>
      </c>
      <c r="E35" s="30" t="s">
        <v>93</v>
      </c>
      <c r="F35" s="11" t="s">
        <v>24</v>
      </c>
      <c r="G35" s="30" t="s">
        <v>94</v>
      </c>
      <c r="H35" s="63"/>
      <c r="I35" s="63"/>
      <c r="J35" s="63"/>
      <c r="K35" s="63"/>
      <c r="L35" s="63"/>
      <c r="M35" s="63"/>
      <c r="N35" s="63"/>
      <c r="O35" s="63"/>
      <c r="P35" s="63"/>
      <c r="Q35" s="61"/>
    </row>
    <row r="36" spans="1:17" ht="51.6" customHeight="1" x14ac:dyDescent="0.3">
      <c r="A36" s="69"/>
      <c r="B36" s="68"/>
      <c r="C36" s="11" t="s">
        <v>86</v>
      </c>
      <c r="D36" s="11" t="s">
        <v>25</v>
      </c>
      <c r="E36" s="11" t="s">
        <v>95</v>
      </c>
      <c r="F36" s="11" t="s">
        <v>24</v>
      </c>
      <c r="G36" s="11" t="s">
        <v>96</v>
      </c>
      <c r="H36" s="63"/>
      <c r="I36" s="63"/>
      <c r="J36" s="63"/>
      <c r="K36" s="63"/>
      <c r="L36" s="63"/>
      <c r="M36" s="63"/>
      <c r="N36" s="63"/>
      <c r="O36" s="63"/>
      <c r="P36" s="63"/>
      <c r="Q36" s="61"/>
    </row>
    <row r="37" spans="1:17" ht="69.599999999999994" customHeight="1" x14ac:dyDescent="0.3">
      <c r="A37" s="69"/>
      <c r="B37" s="68"/>
      <c r="C37" s="11" t="s">
        <v>86</v>
      </c>
      <c r="D37" s="11" t="s">
        <v>25</v>
      </c>
      <c r="E37" s="11" t="s">
        <v>117</v>
      </c>
      <c r="F37" s="11" t="s">
        <v>24</v>
      </c>
      <c r="G37" s="11" t="s">
        <v>115</v>
      </c>
      <c r="H37" s="63"/>
      <c r="I37" s="63"/>
      <c r="J37" s="63"/>
      <c r="K37" s="63"/>
      <c r="L37" s="63"/>
      <c r="M37" s="63"/>
      <c r="N37" s="63"/>
      <c r="O37" s="63"/>
      <c r="P37" s="63"/>
      <c r="Q37" s="61"/>
    </row>
    <row r="38" spans="1:17" ht="51.6" customHeight="1" x14ac:dyDescent="0.3">
      <c r="A38" s="69"/>
      <c r="B38" s="68"/>
      <c r="C38" s="11" t="s">
        <v>86</v>
      </c>
      <c r="D38" s="11" t="s">
        <v>25</v>
      </c>
      <c r="E38" s="11" t="s">
        <v>98</v>
      </c>
      <c r="F38" s="11" t="s">
        <v>24</v>
      </c>
      <c r="G38" s="11" t="s">
        <v>97</v>
      </c>
      <c r="H38" s="63"/>
      <c r="I38" s="63"/>
      <c r="J38" s="63"/>
      <c r="K38" s="63"/>
      <c r="L38" s="63"/>
      <c r="M38" s="63"/>
      <c r="N38" s="63"/>
      <c r="O38" s="63"/>
      <c r="P38" s="63"/>
      <c r="Q38" s="61"/>
    </row>
    <row r="39" spans="1:17" ht="74.400000000000006" customHeight="1" x14ac:dyDescent="0.3">
      <c r="A39" s="69"/>
      <c r="B39" s="68"/>
      <c r="C39" s="11" t="s">
        <v>86</v>
      </c>
      <c r="D39" s="11" t="s">
        <v>25</v>
      </c>
      <c r="E39" s="11" t="s">
        <v>99</v>
      </c>
      <c r="F39" s="11" t="s">
        <v>24</v>
      </c>
      <c r="G39" s="11" t="s">
        <v>103</v>
      </c>
      <c r="H39" s="63"/>
      <c r="I39" s="63"/>
      <c r="J39" s="63"/>
      <c r="K39" s="63"/>
      <c r="L39" s="63"/>
      <c r="M39" s="63"/>
      <c r="N39" s="63"/>
      <c r="O39" s="63"/>
      <c r="P39" s="63"/>
      <c r="Q39" s="61"/>
    </row>
    <row r="40" spans="1:17" ht="102.6" customHeight="1" x14ac:dyDescent="0.3">
      <c r="A40" s="69"/>
      <c r="B40" s="68"/>
      <c r="C40" s="11" t="s">
        <v>86</v>
      </c>
      <c r="D40" s="11" t="s">
        <v>25</v>
      </c>
      <c r="E40" s="11" t="s">
        <v>100</v>
      </c>
      <c r="F40" s="11" t="s">
        <v>24</v>
      </c>
      <c r="G40" s="11" t="s">
        <v>104</v>
      </c>
      <c r="H40" s="63"/>
      <c r="I40" s="63"/>
      <c r="J40" s="63"/>
      <c r="K40" s="63"/>
      <c r="L40" s="63"/>
      <c r="M40" s="63"/>
      <c r="N40" s="63"/>
      <c r="O40" s="63"/>
      <c r="P40" s="63"/>
      <c r="Q40" s="61"/>
    </row>
    <row r="41" spans="1:17" ht="63" customHeight="1" x14ac:dyDescent="0.3">
      <c r="A41" s="69"/>
      <c r="B41" s="68"/>
      <c r="C41" s="11" t="s">
        <v>86</v>
      </c>
      <c r="D41" s="11" t="s">
        <v>25</v>
      </c>
      <c r="E41" s="11" t="s">
        <v>101</v>
      </c>
      <c r="F41" s="11" t="s">
        <v>24</v>
      </c>
      <c r="G41" s="11" t="s">
        <v>105</v>
      </c>
      <c r="H41" s="63"/>
      <c r="I41" s="63"/>
      <c r="J41" s="63"/>
      <c r="K41" s="63"/>
      <c r="L41" s="63"/>
      <c r="M41" s="63"/>
      <c r="N41" s="63"/>
      <c r="O41" s="63"/>
      <c r="P41" s="63"/>
      <c r="Q41" s="61"/>
    </row>
    <row r="42" spans="1:17" ht="51.6" customHeight="1" x14ac:dyDescent="0.3">
      <c r="A42" s="69"/>
      <c r="B42" s="68"/>
      <c r="C42" s="11" t="s">
        <v>86</v>
      </c>
      <c r="D42" s="11" t="s">
        <v>25</v>
      </c>
      <c r="E42" s="11" t="s">
        <v>102</v>
      </c>
      <c r="F42" s="11" t="s">
        <v>24</v>
      </c>
      <c r="G42" s="11" t="s">
        <v>106</v>
      </c>
      <c r="H42" s="63"/>
      <c r="I42" s="63"/>
      <c r="J42" s="63"/>
      <c r="K42" s="63"/>
      <c r="L42" s="63"/>
      <c r="M42" s="63"/>
      <c r="N42" s="63"/>
      <c r="O42" s="63"/>
      <c r="P42" s="63"/>
      <c r="Q42" s="61"/>
    </row>
    <row r="43" spans="1:17" ht="51.6" customHeight="1" x14ac:dyDescent="0.3">
      <c r="A43" s="69"/>
      <c r="B43" s="68"/>
      <c r="C43" s="11" t="s">
        <v>86</v>
      </c>
      <c r="D43" s="11" t="s">
        <v>25</v>
      </c>
      <c r="E43" s="11" t="s">
        <v>27</v>
      </c>
      <c r="F43" s="11" t="s">
        <v>24</v>
      </c>
      <c r="G43" s="11" t="s">
        <v>26</v>
      </c>
      <c r="H43" s="63"/>
      <c r="I43" s="63"/>
      <c r="J43" s="63"/>
      <c r="K43" s="63"/>
      <c r="L43" s="63"/>
      <c r="M43" s="63"/>
      <c r="N43" s="63"/>
      <c r="O43" s="63"/>
      <c r="P43" s="63"/>
      <c r="Q43" s="61"/>
    </row>
    <row r="44" spans="1:17" ht="55.2" x14ac:dyDescent="0.3">
      <c r="A44" s="69"/>
      <c r="B44" s="68"/>
      <c r="C44" s="11" t="s">
        <v>86</v>
      </c>
      <c r="D44" s="11" t="s">
        <v>25</v>
      </c>
      <c r="E44" s="11" t="s">
        <v>65</v>
      </c>
      <c r="F44" s="11" t="s">
        <v>24</v>
      </c>
      <c r="G44" s="11" t="s">
        <v>66</v>
      </c>
      <c r="H44" s="63"/>
      <c r="I44" s="63"/>
      <c r="J44" s="63"/>
      <c r="K44" s="63"/>
      <c r="L44" s="63"/>
      <c r="M44" s="63"/>
      <c r="N44" s="63"/>
      <c r="O44" s="63"/>
      <c r="P44" s="63">
        <f t="shared" si="2"/>
        <v>0</v>
      </c>
      <c r="Q44" s="61"/>
    </row>
    <row r="45" spans="1:17" ht="41.4" x14ac:dyDescent="0.3">
      <c r="A45" s="69"/>
      <c r="B45" s="68"/>
      <c r="C45" s="11" t="s">
        <v>86</v>
      </c>
      <c r="D45" s="11" t="s">
        <v>25</v>
      </c>
      <c r="E45" s="11" t="s">
        <v>68</v>
      </c>
      <c r="F45" s="11" t="s">
        <v>24</v>
      </c>
      <c r="G45" s="11" t="s">
        <v>67</v>
      </c>
      <c r="H45" s="63"/>
      <c r="I45" s="63"/>
      <c r="J45" s="63"/>
      <c r="K45" s="63"/>
      <c r="L45" s="63"/>
      <c r="M45" s="63"/>
      <c r="N45" s="63"/>
      <c r="O45" s="63"/>
      <c r="P45" s="63">
        <f t="shared" si="2"/>
        <v>0</v>
      </c>
      <c r="Q45" s="61"/>
    </row>
    <row r="46" spans="1:17" ht="55.2" x14ac:dyDescent="0.3">
      <c r="A46" s="69"/>
      <c r="B46" s="68"/>
      <c r="C46" s="11" t="s">
        <v>86</v>
      </c>
      <c r="D46" s="11" t="s">
        <v>25</v>
      </c>
      <c r="E46" s="31" t="s">
        <v>107</v>
      </c>
      <c r="F46" s="11" t="s">
        <v>24</v>
      </c>
      <c r="G46" s="11" t="s">
        <v>108</v>
      </c>
      <c r="H46" s="63"/>
      <c r="I46" s="63"/>
      <c r="J46" s="63"/>
      <c r="K46" s="63"/>
      <c r="L46" s="63"/>
      <c r="M46" s="63"/>
      <c r="N46" s="63"/>
      <c r="O46" s="63"/>
      <c r="P46" s="63">
        <f t="shared" si="2"/>
        <v>0</v>
      </c>
      <c r="Q46" s="61"/>
    </row>
    <row r="47" spans="1:17" ht="41.4" x14ac:dyDescent="0.3">
      <c r="A47" s="69"/>
      <c r="B47" s="68"/>
      <c r="C47" s="11" t="s">
        <v>86</v>
      </c>
      <c r="D47" s="11" t="s">
        <v>25</v>
      </c>
      <c r="E47" s="47" t="s">
        <v>118</v>
      </c>
      <c r="F47" s="11" t="s">
        <v>24</v>
      </c>
      <c r="G47" s="11" t="s">
        <v>109</v>
      </c>
      <c r="H47" s="63"/>
      <c r="I47" s="63"/>
      <c r="J47" s="63"/>
      <c r="K47" s="63"/>
      <c r="L47" s="63"/>
      <c r="M47" s="63"/>
      <c r="N47" s="63"/>
      <c r="O47" s="63"/>
      <c r="P47" s="63"/>
      <c r="Q47" s="61"/>
    </row>
    <row r="48" spans="1:17" ht="59.4" customHeight="1" x14ac:dyDescent="0.3">
      <c r="A48" s="69"/>
      <c r="B48" s="68"/>
      <c r="C48" s="32" t="s">
        <v>86</v>
      </c>
      <c r="D48" s="32" t="s">
        <v>25</v>
      </c>
      <c r="E48" s="47" t="s">
        <v>124</v>
      </c>
      <c r="F48" s="32" t="s">
        <v>24</v>
      </c>
      <c r="G48" s="32" t="s">
        <v>114</v>
      </c>
      <c r="H48" s="63"/>
      <c r="I48" s="63"/>
      <c r="J48" s="63"/>
      <c r="K48" s="63"/>
      <c r="L48" s="63"/>
      <c r="M48" s="63"/>
      <c r="N48" s="63"/>
      <c r="O48" s="63"/>
      <c r="P48" s="63"/>
      <c r="Q48" s="61"/>
    </row>
    <row r="49" spans="1:17" ht="55.2" x14ac:dyDescent="0.3">
      <c r="A49" s="69"/>
      <c r="B49" s="68"/>
      <c r="C49" s="11" t="s">
        <v>86</v>
      </c>
      <c r="D49" s="31" t="s">
        <v>56</v>
      </c>
      <c r="E49" s="31" t="s">
        <v>48</v>
      </c>
      <c r="F49" s="32" t="s">
        <v>43</v>
      </c>
      <c r="G49" s="32" t="s">
        <v>49</v>
      </c>
      <c r="H49" s="63"/>
      <c r="I49" s="63"/>
      <c r="J49" s="63"/>
      <c r="K49" s="63"/>
      <c r="L49" s="63"/>
      <c r="M49" s="63"/>
      <c r="N49" s="63"/>
      <c r="O49" s="63"/>
      <c r="P49" s="63">
        <f t="shared" si="2"/>
        <v>0</v>
      </c>
      <c r="Q49" s="61"/>
    </row>
    <row r="50" spans="1:17" ht="96.6" x14ac:dyDescent="0.3">
      <c r="A50" s="69"/>
      <c r="B50" s="68"/>
      <c r="C50" s="11" t="s">
        <v>86</v>
      </c>
      <c r="D50" s="31" t="s">
        <v>56</v>
      </c>
      <c r="E50" s="31" t="s">
        <v>50</v>
      </c>
      <c r="F50" s="32" t="s">
        <v>43</v>
      </c>
      <c r="G50" s="32" t="s">
        <v>51</v>
      </c>
      <c r="H50" s="63"/>
      <c r="I50" s="63"/>
      <c r="J50" s="63"/>
      <c r="K50" s="63"/>
      <c r="L50" s="63"/>
      <c r="M50" s="63"/>
      <c r="N50" s="63"/>
      <c r="O50" s="63"/>
      <c r="P50" s="63">
        <f t="shared" si="2"/>
        <v>0</v>
      </c>
      <c r="Q50" s="61"/>
    </row>
    <row r="51" spans="1:17" ht="41.4" x14ac:dyDescent="0.3">
      <c r="A51" s="69"/>
      <c r="B51" s="68"/>
      <c r="C51" s="11" t="s">
        <v>86</v>
      </c>
      <c r="D51" s="31" t="s">
        <v>56</v>
      </c>
      <c r="E51" s="31" t="s">
        <v>52</v>
      </c>
      <c r="F51" s="32" t="s">
        <v>43</v>
      </c>
      <c r="G51" s="32" t="s">
        <v>53</v>
      </c>
      <c r="H51" s="63"/>
      <c r="I51" s="63"/>
      <c r="J51" s="63"/>
      <c r="K51" s="63"/>
      <c r="L51" s="63"/>
      <c r="M51" s="63"/>
      <c r="N51" s="63"/>
      <c r="O51" s="63"/>
      <c r="P51" s="63">
        <f t="shared" si="2"/>
        <v>0</v>
      </c>
      <c r="Q51" s="61"/>
    </row>
    <row r="52" spans="1:17" ht="69" x14ac:dyDescent="0.3">
      <c r="A52" s="69"/>
      <c r="B52" s="68"/>
      <c r="C52" s="11" t="s">
        <v>86</v>
      </c>
      <c r="D52" s="31" t="s">
        <v>56</v>
      </c>
      <c r="E52" s="31" t="s">
        <v>54</v>
      </c>
      <c r="F52" s="32" t="s">
        <v>43</v>
      </c>
      <c r="G52" s="31" t="s">
        <v>55</v>
      </c>
      <c r="H52" s="63"/>
      <c r="I52" s="63"/>
      <c r="J52" s="63"/>
      <c r="K52" s="63"/>
      <c r="L52" s="63"/>
      <c r="M52" s="63"/>
      <c r="N52" s="63"/>
      <c r="O52" s="63"/>
      <c r="P52" s="63">
        <f t="shared" si="2"/>
        <v>0</v>
      </c>
      <c r="Q52" s="61"/>
    </row>
    <row r="53" spans="1:17" ht="42" thickBot="1" x14ac:dyDescent="0.35">
      <c r="A53" s="70"/>
      <c r="B53" s="71"/>
      <c r="C53" s="19" t="s">
        <v>86</v>
      </c>
      <c r="D53" s="33" t="s">
        <v>25</v>
      </c>
      <c r="E53" s="33" t="s">
        <v>57</v>
      </c>
      <c r="F53" s="34" t="s">
        <v>43</v>
      </c>
      <c r="G53" s="33" t="s">
        <v>58</v>
      </c>
      <c r="H53" s="64"/>
      <c r="I53" s="64"/>
      <c r="J53" s="64"/>
      <c r="K53" s="64"/>
      <c r="L53" s="64"/>
      <c r="M53" s="64"/>
      <c r="N53" s="64"/>
      <c r="O53" s="64"/>
      <c r="P53" s="64">
        <f t="shared" si="2"/>
        <v>0</v>
      </c>
      <c r="Q53" s="62"/>
    </row>
    <row r="54" spans="1:17" ht="23.1" customHeight="1" thickBot="1" x14ac:dyDescent="0.35">
      <c r="A54" s="59" t="s">
        <v>73</v>
      </c>
      <c r="B54" s="60"/>
      <c r="C54" s="60"/>
      <c r="D54" s="60"/>
      <c r="E54" s="60"/>
      <c r="F54" s="60"/>
      <c r="G54" s="60"/>
      <c r="H54" s="41">
        <f>H31+H32</f>
        <v>0</v>
      </c>
      <c r="I54" s="43">
        <f t="shared" ref="I54:P54" si="6">I31+I32</f>
        <v>0</v>
      </c>
      <c r="J54" s="44">
        <f t="shared" si="6"/>
        <v>0</v>
      </c>
      <c r="K54" s="43">
        <f t="shared" si="6"/>
        <v>0</v>
      </c>
      <c r="L54" s="44">
        <f>L31+0</f>
        <v>0</v>
      </c>
      <c r="M54" s="43">
        <f t="shared" ref="M54:O54" si="7">M31+0</f>
        <v>0</v>
      </c>
      <c r="N54" s="44">
        <f t="shared" si="7"/>
        <v>0</v>
      </c>
      <c r="O54" s="42">
        <f t="shared" si="7"/>
        <v>0</v>
      </c>
      <c r="P54" s="41">
        <f t="shared" si="6"/>
        <v>0</v>
      </c>
      <c r="Q54" s="20"/>
    </row>
    <row r="55" spans="1:17" x14ac:dyDescent="0.3">
      <c r="G55" s="21"/>
    </row>
    <row r="56" spans="1:17" x14ac:dyDescent="0.3">
      <c r="G56" s="21"/>
    </row>
    <row r="57" spans="1:17" x14ac:dyDescent="0.3">
      <c r="G57" s="21"/>
    </row>
    <row r="58" spans="1:17" x14ac:dyDescent="0.3">
      <c r="G58" s="21"/>
    </row>
    <row r="59" spans="1:17" x14ac:dyDescent="0.3">
      <c r="G59" s="21"/>
    </row>
    <row r="60" spans="1:17" x14ac:dyDescent="0.3">
      <c r="G60" s="21"/>
    </row>
    <row r="61" spans="1:17" x14ac:dyDescent="0.3">
      <c r="G61" s="21"/>
    </row>
    <row r="62" spans="1:17" x14ac:dyDescent="0.3">
      <c r="G62" s="21"/>
    </row>
    <row r="63" spans="1:17" x14ac:dyDescent="0.3">
      <c r="G63" s="21"/>
    </row>
    <row r="64" spans="1:17" x14ac:dyDescent="0.3">
      <c r="G64" s="21"/>
    </row>
    <row r="65" spans="7:7" x14ac:dyDescent="0.3">
      <c r="G65" s="21"/>
    </row>
    <row r="66" spans="7:7" x14ac:dyDescent="0.3">
      <c r="G66" s="21"/>
    </row>
    <row r="67" spans="7:7" x14ac:dyDescent="0.3">
      <c r="G67" s="21"/>
    </row>
    <row r="68" spans="7:7" x14ac:dyDescent="0.3">
      <c r="G68" s="21"/>
    </row>
    <row r="69" spans="7:7" x14ac:dyDescent="0.3">
      <c r="G69" s="21"/>
    </row>
    <row r="70" spans="7:7" x14ac:dyDescent="0.3">
      <c r="G70" s="21"/>
    </row>
    <row r="71" spans="7:7" x14ac:dyDescent="0.3">
      <c r="G71" s="21"/>
    </row>
    <row r="72" spans="7:7" x14ac:dyDescent="0.3">
      <c r="G72" s="21"/>
    </row>
    <row r="73" spans="7:7" x14ac:dyDescent="0.3">
      <c r="G73" s="21"/>
    </row>
    <row r="74" spans="7:7" x14ac:dyDescent="0.3">
      <c r="G74" s="21"/>
    </row>
    <row r="75" spans="7:7" x14ac:dyDescent="0.3">
      <c r="G75" s="21"/>
    </row>
    <row r="76" spans="7:7" x14ac:dyDescent="0.3">
      <c r="G76" s="21"/>
    </row>
    <row r="77" spans="7:7" x14ac:dyDescent="0.3">
      <c r="G77" s="21"/>
    </row>
    <row r="78" spans="7:7" x14ac:dyDescent="0.3">
      <c r="G78" s="21"/>
    </row>
    <row r="79" spans="7:7" x14ac:dyDescent="0.3">
      <c r="G79" s="21"/>
    </row>
    <row r="80" spans="7:7" x14ac:dyDescent="0.3">
      <c r="G80" s="21"/>
    </row>
    <row r="81" spans="7:7" x14ac:dyDescent="0.3">
      <c r="G81" s="21"/>
    </row>
    <row r="82" spans="7:7" x14ac:dyDescent="0.3">
      <c r="G82" s="21"/>
    </row>
    <row r="83" spans="7:7" x14ac:dyDescent="0.3">
      <c r="G83" s="21"/>
    </row>
    <row r="84" spans="7:7" x14ac:dyDescent="0.3">
      <c r="G84" s="21"/>
    </row>
    <row r="85" spans="7:7" x14ac:dyDescent="0.3">
      <c r="G85" s="21"/>
    </row>
    <row r="86" spans="7:7" x14ac:dyDescent="0.3">
      <c r="G86" s="21"/>
    </row>
    <row r="87" spans="7:7" x14ac:dyDescent="0.3">
      <c r="G87" s="21"/>
    </row>
    <row r="88" spans="7:7" x14ac:dyDescent="0.3">
      <c r="G88" s="21"/>
    </row>
    <row r="89" spans="7:7" x14ac:dyDescent="0.3">
      <c r="G89" s="21"/>
    </row>
  </sheetData>
  <mergeCells count="29">
    <mergeCell ref="A9:A10"/>
    <mergeCell ref="B9:B10"/>
    <mergeCell ref="H9:K9"/>
    <mergeCell ref="L9:N9"/>
    <mergeCell ref="O9:O10"/>
    <mergeCell ref="C9:C10"/>
    <mergeCell ref="A12:A24"/>
    <mergeCell ref="B12:B24"/>
    <mergeCell ref="A25:A27"/>
    <mergeCell ref="B25:B27"/>
    <mergeCell ref="A32:A53"/>
    <mergeCell ref="B32:B53"/>
    <mergeCell ref="B31:G31"/>
    <mergeCell ref="A54:G54"/>
    <mergeCell ref="Q32:Q53"/>
    <mergeCell ref="H32:H53"/>
    <mergeCell ref="I32:I53"/>
    <mergeCell ref="J32:J53"/>
    <mergeCell ref="K32:K53"/>
    <mergeCell ref="L32:O53"/>
    <mergeCell ref="P32:P53"/>
    <mergeCell ref="B5:F5"/>
    <mergeCell ref="B4:L4"/>
    <mergeCell ref="Q9:Q10"/>
    <mergeCell ref="G9:G10"/>
    <mergeCell ref="F9:F10"/>
    <mergeCell ref="E9:E10"/>
    <mergeCell ref="D9:D10"/>
    <mergeCell ref="P9:P10"/>
  </mergeCells>
  <phoneticPr fontId="9" type="noConversion"/>
  <pageMargins left="0.7" right="0.7" top="0.75" bottom="0.75" header="0.3" footer="0.3"/>
  <pageSetup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Sheet1!_Hlk167712906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Calin</dc:creator>
  <cp:lastModifiedBy>Valentina Nica</cp:lastModifiedBy>
  <dcterms:created xsi:type="dcterms:W3CDTF">2015-06-05T18:17:20Z</dcterms:created>
  <dcterms:modified xsi:type="dcterms:W3CDTF">2024-07-01T16:45:37Z</dcterms:modified>
</cp:coreProperties>
</file>